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6" yWindow="216" windowWidth="10500" windowHeight="5136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AJ80" i="1" l="1"/>
  <c r="AI80" i="1"/>
  <c r="AH80" i="1"/>
  <c r="AG80" i="1"/>
  <c r="AF80" i="1"/>
  <c r="AE80" i="1"/>
  <c r="AD80" i="1"/>
  <c r="AC80" i="1"/>
  <c r="AB80" i="1"/>
  <c r="AA80" i="1"/>
  <c r="Z80" i="1"/>
  <c r="Y80" i="1"/>
  <c r="X80" i="1"/>
  <c r="AJ43" i="1"/>
  <c r="AI43" i="1"/>
  <c r="AH43" i="1"/>
  <c r="AG43" i="1"/>
  <c r="AF43" i="1"/>
  <c r="AE43" i="1"/>
  <c r="AD43" i="1"/>
  <c r="AC43" i="1"/>
  <c r="AB43" i="1"/>
  <c r="AA43" i="1"/>
  <c r="Z43" i="1"/>
  <c r="Y43" i="1"/>
  <c r="X43" i="1"/>
</calcChain>
</file>

<file path=xl/sharedStrings.xml><?xml version="1.0" encoding="utf-8"?>
<sst xmlns="http://schemas.openxmlformats.org/spreadsheetml/2006/main" count="49" uniqueCount="22">
  <si>
    <t>Dec</t>
  </si>
  <si>
    <t>Jan</t>
  </si>
  <si>
    <t>Feb</t>
  </si>
  <si>
    <t>Mar</t>
  </si>
  <si>
    <t>Apr</t>
  </si>
  <si>
    <t>May</t>
  </si>
  <si>
    <t>June</t>
  </si>
  <si>
    <t>July</t>
  </si>
  <si>
    <t>Aug</t>
  </si>
  <si>
    <t>Sept</t>
  </si>
  <si>
    <t>Oct</t>
  </si>
  <si>
    <t>Nov</t>
  </si>
  <si>
    <t>FORUM REGISTRATIONS</t>
  </si>
  <si>
    <t>**New forums online - all members re-registered</t>
  </si>
  <si>
    <t>***Forum streamline had forums down 24 hrs on 6/20</t>
  </si>
  <si>
    <t>MONTHLY THREADS</t>
  </si>
  <si>
    <t>MONTHLY POSTS</t>
  </si>
  <si>
    <t>***Vbulletin Upgrade</t>
  </si>
  <si>
    <t>**Vbulletin Upgrade</t>
  </si>
  <si>
    <t>**Vbulletin upgrade</t>
  </si>
  <si>
    <t>**Move to IPS Forums</t>
  </si>
  <si>
    <t>**Made forums free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</si>
</sst>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10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NumberFormat="1"/>
    <xf numFmtId="0" fontId="2" fillId="2" borderId="0" xfId="0" applyFont="1" applyFill="1"/>
    <xf numFmtId="0" fontId="2" fillId="3" borderId="0" xfId="0" applyFont="1" applyFill="1"/>
    <xf numFmtId="0" fontId="2" fillId="4" borderId="0" xfId="0" applyFont="1" applyFill="1"/>
    <xf numFmtId="0" fontId="1" fillId="0" borderId="0" xfId="0" applyFont="1" applyAlignment="1">
      <alignment horizontal="center"/>
    </xf>
    <xf numFmtId="0" fontId="0" fillId="5" borderId="0" xfId="0" applyFill="1"/>
    <xf numFmtId="0" fontId="0" fillId="0" borderId="1" xfId="0" applyNumberFormat="1" applyBorder="1"/>
    <xf numFmtId="0" fontId="0" fillId="0" borderId="2" xfId="0" applyBorder="1"/>
    <xf numFmtId="0" fontId="0" fillId="2" borderId="2" xfId="0" applyFill="1" applyBorder="1"/>
    <xf numFmtId="0" fontId="0" fillId="0" borderId="3" xfId="0" applyBorder="1"/>
    <xf numFmtId="0" fontId="0" fillId="0" borderId="4" xfId="0" applyNumberFormat="1" applyBorder="1"/>
    <xf numFmtId="0" fontId="0" fillId="0" borderId="5" xfId="0" applyBorder="1"/>
    <xf numFmtId="0" fontId="0" fillId="0" borderId="6" xfId="0" applyBorder="1"/>
    <xf numFmtId="0" fontId="0" fillId="3" borderId="6" xfId="0" applyFill="1" applyBorder="1"/>
    <xf numFmtId="0" fontId="0" fillId="4" borderId="5" xfId="0" applyFill="1" applyBorder="1"/>
    <xf numFmtId="0" fontId="0" fillId="5" borderId="5" xfId="0" applyFill="1" applyBorder="1"/>
    <xf numFmtId="0" fontId="0" fillId="5" borderId="6" xfId="0" applyFill="1" applyBorder="1"/>
    <xf numFmtId="0" fontId="0" fillId="0" borderId="7" xfId="0" applyNumberFormat="1" applyBorder="1"/>
    <xf numFmtId="0" fontId="0" fillId="0" borderId="8" xfId="0" applyBorder="1"/>
    <xf numFmtId="0" fontId="0" fillId="5" borderId="8" xfId="0" applyFill="1" applyBorder="1"/>
    <xf numFmtId="0" fontId="0" fillId="5" borderId="9" xfId="0" applyFill="1" applyBorder="1"/>
    <xf numFmtId="0" fontId="0" fillId="2" borderId="5" xfId="0" applyFill="1" applyBorder="1"/>
    <xf numFmtId="0" fontId="0" fillId="0" borderId="5" xfId="0" applyNumberFormat="1" applyBorder="1"/>
    <xf numFmtId="0" fontId="0" fillId="5" borderId="5" xfId="0" applyNumberFormat="1" applyFill="1" applyBorder="1"/>
    <xf numFmtId="0" fontId="0" fillId="5" borderId="6" xfId="0" applyNumberFormat="1" applyFill="1" applyBorder="1"/>
    <xf numFmtId="0" fontId="0" fillId="0" borderId="8" xfId="0" applyNumberFormat="1" applyBorder="1"/>
    <xf numFmtId="0" fontId="0" fillId="5" borderId="8" xfId="0" applyNumberFormat="1" applyFill="1" applyBorder="1"/>
    <xf numFmtId="0" fontId="0" fillId="5" borderId="9" xfId="0" applyNumberFormat="1" applyFill="1" applyBorder="1"/>
    <xf numFmtId="0" fontId="0" fillId="0" borderId="5" xfId="0" applyFill="1" applyBorder="1"/>
    <xf numFmtId="0" fontId="0" fillId="0" borderId="6" xfId="0" applyFill="1" applyBorder="1"/>
    <xf numFmtId="0" fontId="0" fillId="0" borderId="0" xfId="0" applyFill="1"/>
    <xf numFmtId="3" fontId="0" fillId="0" borderId="5" xfId="0" applyNumberFormat="1" applyBorder="1"/>
    <xf numFmtId="3" fontId="0" fillId="5" borderId="5" xfId="0" applyNumberFormat="1" applyFill="1" applyBorder="1"/>
    <xf numFmtId="3" fontId="0" fillId="0" borderId="8" xfId="0" applyNumberFormat="1" applyBorder="1"/>
    <xf numFmtId="3" fontId="0" fillId="5" borderId="8" xfId="0" applyNumberFormat="1" applyFill="1" applyBorder="1"/>
    <xf numFmtId="0" fontId="0" fillId="0" borderId="0" xfId="0" applyBorder="1"/>
    <xf numFmtId="0" fontId="1" fillId="0" borderId="0" xfId="0" applyFont="1" applyBorder="1" applyAlignment="1">
      <alignment horizontal="center"/>
    </xf>
    <xf numFmtId="2" fontId="0" fillId="0" borderId="0" xfId="0" applyNumberFormat="1" applyBorder="1"/>
    <xf numFmtId="0" fontId="0" fillId="0" borderId="7" xfId="0" applyNumberFormat="1" applyFill="1" applyBorder="1"/>
    <xf numFmtId="0" fontId="0" fillId="6" borderId="8" xfId="0" applyFill="1" applyBorder="1"/>
    <xf numFmtId="0" fontId="0" fillId="6" borderId="0" xfId="0" applyFill="1"/>
    <xf numFmtId="3" fontId="0" fillId="6" borderId="8" xfId="0" applyNumberFormat="1" applyFill="1" applyBorder="1"/>
    <xf numFmtId="0" fontId="0" fillId="0" borderId="4" xfId="0" applyNumberFormat="1" applyFill="1" applyBorder="1"/>
    <xf numFmtId="0" fontId="0" fillId="6" borderId="5" xfId="0" applyFill="1" applyBorder="1"/>
    <xf numFmtId="0" fontId="0" fillId="0" borderId="8" xfId="0" applyFill="1" applyBorder="1"/>
    <xf numFmtId="3" fontId="0" fillId="0" borderId="8" xfId="0" applyNumberFormat="1" applyFill="1" applyBorder="1"/>
    <xf numFmtId="0" fontId="0" fillId="0" borderId="0" xfId="0" applyNumberFormat="1" applyBorder="1"/>
    <xf numFmtId="3" fontId="0" fillId="0" borderId="0" xfId="0" applyNumberFormat="1" applyBorder="1"/>
    <xf numFmtId="3" fontId="0" fillId="5" borderId="0" xfId="0" applyNumberFormat="1" applyFill="1" applyBorder="1"/>
    <xf numFmtId="3" fontId="0" fillId="0" borderId="0" xfId="0" applyNumberFormat="1" applyFill="1" applyBorder="1"/>
    <xf numFmtId="0" fontId="0" fillId="5" borderId="0" xfId="0" applyNumberFormat="1" applyFill="1" applyBorder="1"/>
    <xf numFmtId="0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Sheet1!$A$3</c:f>
              <c:strCache>
                <c:ptCount val="1"/>
                <c:pt idx="0">
                  <c:v>2006</c:v>
                </c:pt>
              </c:strCache>
            </c:strRef>
          </c:tx>
          <c:invertIfNegative val="0"/>
          <c:cat>
            <c:strRef>
              <c:f>Sheet1!$B$2:$M$2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Sheet1!$B$3:$M$3</c:f>
              <c:numCache>
                <c:formatCode>General</c:formatCode>
                <c:ptCount val="12"/>
                <c:pt idx="2">
                  <c:v>6608</c:v>
                </c:pt>
                <c:pt idx="3">
                  <c:v>2117</c:v>
                </c:pt>
                <c:pt idx="4">
                  <c:v>1404</c:v>
                </c:pt>
                <c:pt idx="5">
                  <c:v>1365</c:v>
                </c:pt>
                <c:pt idx="6">
                  <c:v>1654</c:v>
                </c:pt>
                <c:pt idx="7">
                  <c:v>1860</c:v>
                </c:pt>
                <c:pt idx="8">
                  <c:v>1571</c:v>
                </c:pt>
                <c:pt idx="9">
                  <c:v>688</c:v>
                </c:pt>
                <c:pt idx="10">
                  <c:v>459</c:v>
                </c:pt>
                <c:pt idx="11">
                  <c:v>358</c:v>
                </c:pt>
              </c:numCache>
            </c:numRef>
          </c:val>
        </c:ser>
        <c:ser>
          <c:idx val="1"/>
          <c:order val="1"/>
          <c:tx>
            <c:strRef>
              <c:f>Sheet1!$A$4</c:f>
              <c:strCache>
                <c:ptCount val="1"/>
                <c:pt idx="0">
                  <c:v>2007</c:v>
                </c:pt>
              </c:strCache>
            </c:strRef>
          </c:tx>
          <c:invertIfNegative val="0"/>
          <c:cat>
            <c:strRef>
              <c:f>Sheet1!$B$2:$M$2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Sheet1!$B$4:$M$4</c:f>
              <c:numCache>
                <c:formatCode>General</c:formatCode>
                <c:ptCount val="12"/>
                <c:pt idx="0">
                  <c:v>529</c:v>
                </c:pt>
                <c:pt idx="1">
                  <c:v>419</c:v>
                </c:pt>
                <c:pt idx="2">
                  <c:v>686</c:v>
                </c:pt>
                <c:pt idx="3">
                  <c:v>696</c:v>
                </c:pt>
                <c:pt idx="4">
                  <c:v>704</c:v>
                </c:pt>
                <c:pt idx="5">
                  <c:v>857</c:v>
                </c:pt>
                <c:pt idx="6">
                  <c:v>1100</c:v>
                </c:pt>
                <c:pt idx="7">
                  <c:v>1351</c:v>
                </c:pt>
                <c:pt idx="8">
                  <c:v>964</c:v>
                </c:pt>
                <c:pt idx="9">
                  <c:v>504</c:v>
                </c:pt>
                <c:pt idx="10">
                  <c:v>332</c:v>
                </c:pt>
                <c:pt idx="11">
                  <c:v>255</c:v>
                </c:pt>
              </c:numCache>
            </c:numRef>
          </c:val>
        </c:ser>
        <c:ser>
          <c:idx val="2"/>
          <c:order val="2"/>
          <c:tx>
            <c:strRef>
              <c:f>Sheet1!$A$5</c:f>
              <c:strCache>
                <c:ptCount val="1"/>
                <c:pt idx="0">
                  <c:v>2008</c:v>
                </c:pt>
              </c:strCache>
            </c:strRef>
          </c:tx>
          <c:invertIfNegative val="0"/>
          <c:cat>
            <c:strRef>
              <c:f>Sheet1!$B$2:$M$2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Sheet1!$B$5:$M$5</c:f>
              <c:numCache>
                <c:formatCode>General</c:formatCode>
                <c:ptCount val="12"/>
                <c:pt idx="0">
                  <c:v>532</c:v>
                </c:pt>
                <c:pt idx="1">
                  <c:v>490</c:v>
                </c:pt>
                <c:pt idx="2">
                  <c:v>538</c:v>
                </c:pt>
                <c:pt idx="3">
                  <c:v>666</c:v>
                </c:pt>
                <c:pt idx="4">
                  <c:v>569</c:v>
                </c:pt>
                <c:pt idx="5">
                  <c:v>591</c:v>
                </c:pt>
                <c:pt idx="6">
                  <c:v>781</c:v>
                </c:pt>
                <c:pt idx="7">
                  <c:v>931</c:v>
                </c:pt>
                <c:pt idx="8">
                  <c:v>492</c:v>
                </c:pt>
                <c:pt idx="9">
                  <c:v>311</c:v>
                </c:pt>
                <c:pt idx="10">
                  <c:v>272</c:v>
                </c:pt>
                <c:pt idx="11">
                  <c:v>205</c:v>
                </c:pt>
              </c:numCache>
            </c:numRef>
          </c:val>
        </c:ser>
        <c:ser>
          <c:idx val="3"/>
          <c:order val="3"/>
          <c:tx>
            <c:strRef>
              <c:f>Sheet1!$A$6</c:f>
              <c:strCache>
                <c:ptCount val="1"/>
                <c:pt idx="0">
                  <c:v>2009</c:v>
                </c:pt>
              </c:strCache>
            </c:strRef>
          </c:tx>
          <c:invertIfNegative val="0"/>
          <c:cat>
            <c:strRef>
              <c:f>Sheet1!$B$2:$M$2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Sheet1!$B$6:$M$6</c:f>
              <c:numCache>
                <c:formatCode>General</c:formatCode>
                <c:ptCount val="12"/>
                <c:pt idx="0">
                  <c:v>373</c:v>
                </c:pt>
                <c:pt idx="1">
                  <c:v>344</c:v>
                </c:pt>
                <c:pt idx="2">
                  <c:v>406</c:v>
                </c:pt>
                <c:pt idx="3">
                  <c:v>488</c:v>
                </c:pt>
                <c:pt idx="4">
                  <c:v>569</c:v>
                </c:pt>
                <c:pt idx="5">
                  <c:v>612</c:v>
                </c:pt>
                <c:pt idx="6">
                  <c:v>739</c:v>
                </c:pt>
                <c:pt idx="7">
                  <c:v>922</c:v>
                </c:pt>
                <c:pt idx="8">
                  <c:v>600</c:v>
                </c:pt>
                <c:pt idx="9">
                  <c:v>313</c:v>
                </c:pt>
                <c:pt idx="10">
                  <c:v>358</c:v>
                </c:pt>
                <c:pt idx="11">
                  <c:v>431</c:v>
                </c:pt>
              </c:numCache>
            </c:numRef>
          </c:val>
        </c:ser>
        <c:ser>
          <c:idx val="4"/>
          <c:order val="4"/>
          <c:tx>
            <c:strRef>
              <c:f>Sheet1!$A$7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Sheet1!$B$2:$M$2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Sheet1!$B$7:$M$7</c:f>
              <c:numCache>
                <c:formatCode>General</c:formatCode>
                <c:ptCount val="12"/>
                <c:pt idx="0">
                  <c:v>546</c:v>
                </c:pt>
                <c:pt idx="1">
                  <c:v>535</c:v>
                </c:pt>
                <c:pt idx="2">
                  <c:v>590</c:v>
                </c:pt>
                <c:pt idx="3">
                  <c:v>802</c:v>
                </c:pt>
                <c:pt idx="4">
                  <c:v>826</c:v>
                </c:pt>
                <c:pt idx="5">
                  <c:v>889</c:v>
                </c:pt>
                <c:pt idx="6">
                  <c:v>1108</c:v>
                </c:pt>
                <c:pt idx="7">
                  <c:v>2195</c:v>
                </c:pt>
                <c:pt idx="8">
                  <c:v>3675</c:v>
                </c:pt>
                <c:pt idx="9">
                  <c:v>978</c:v>
                </c:pt>
                <c:pt idx="10">
                  <c:v>1741</c:v>
                </c:pt>
                <c:pt idx="11">
                  <c:v>2669</c:v>
                </c:pt>
              </c:numCache>
            </c:numRef>
          </c:val>
        </c:ser>
        <c:ser>
          <c:idx val="5"/>
          <c:order val="5"/>
          <c:tx>
            <c:strRef>
              <c:f>Sheet1!$A$8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cat>
            <c:strRef>
              <c:f>Sheet1!$B$2:$M$2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Sheet1!$B$8:$M$8</c:f>
              <c:numCache>
                <c:formatCode>General</c:formatCode>
                <c:ptCount val="12"/>
                <c:pt idx="0">
                  <c:v>4787</c:v>
                </c:pt>
                <c:pt idx="1">
                  <c:v>3474</c:v>
                </c:pt>
                <c:pt idx="2">
                  <c:v>3968</c:v>
                </c:pt>
                <c:pt idx="3">
                  <c:v>4097</c:v>
                </c:pt>
                <c:pt idx="4">
                  <c:v>3656</c:v>
                </c:pt>
                <c:pt idx="5">
                  <c:v>4017</c:v>
                </c:pt>
                <c:pt idx="6">
                  <c:v>3687</c:v>
                </c:pt>
                <c:pt idx="7">
                  <c:v>3336</c:v>
                </c:pt>
                <c:pt idx="8">
                  <c:v>512</c:v>
                </c:pt>
                <c:pt idx="9">
                  <c:v>190</c:v>
                </c:pt>
                <c:pt idx="10">
                  <c:v>162</c:v>
                </c:pt>
                <c:pt idx="11">
                  <c:v>112</c:v>
                </c:pt>
              </c:numCache>
            </c:numRef>
          </c:val>
        </c:ser>
        <c:ser>
          <c:idx val="6"/>
          <c:order val="6"/>
          <c:tx>
            <c:strRef>
              <c:f>Sheet1!$A$9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cat>
            <c:strRef>
              <c:f>Sheet1!$B$2:$M$2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Sheet1!$B$9:$M$9</c:f>
              <c:numCache>
                <c:formatCode>General</c:formatCode>
                <c:ptCount val="12"/>
                <c:pt idx="0">
                  <c:v>159</c:v>
                </c:pt>
                <c:pt idx="1">
                  <c:v>166</c:v>
                </c:pt>
                <c:pt idx="2">
                  <c:v>223</c:v>
                </c:pt>
                <c:pt idx="3">
                  <c:v>306</c:v>
                </c:pt>
                <c:pt idx="4">
                  <c:v>337</c:v>
                </c:pt>
                <c:pt idx="5">
                  <c:v>347</c:v>
                </c:pt>
                <c:pt idx="6">
                  <c:v>394</c:v>
                </c:pt>
                <c:pt idx="7">
                  <c:v>517</c:v>
                </c:pt>
                <c:pt idx="8">
                  <c:v>344</c:v>
                </c:pt>
                <c:pt idx="9">
                  <c:v>170</c:v>
                </c:pt>
                <c:pt idx="10">
                  <c:v>134</c:v>
                </c:pt>
                <c:pt idx="11">
                  <c:v>104</c:v>
                </c:pt>
              </c:numCache>
            </c:numRef>
          </c:val>
        </c:ser>
        <c:ser>
          <c:idx val="7"/>
          <c:order val="7"/>
          <c:tx>
            <c:strRef>
              <c:f>Sheet1!$A$10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cat>
            <c:strRef>
              <c:f>Sheet1!$B$2:$M$2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Sheet1!$B$10:$M$10</c:f>
              <c:numCache>
                <c:formatCode>General</c:formatCode>
                <c:ptCount val="12"/>
                <c:pt idx="0">
                  <c:v>168</c:v>
                </c:pt>
                <c:pt idx="1">
                  <c:v>153</c:v>
                </c:pt>
                <c:pt idx="2">
                  <c:v>173</c:v>
                </c:pt>
                <c:pt idx="3">
                  <c:v>210</c:v>
                </c:pt>
                <c:pt idx="4">
                  <c:v>194</c:v>
                </c:pt>
                <c:pt idx="5">
                  <c:v>205</c:v>
                </c:pt>
                <c:pt idx="6">
                  <c:v>306</c:v>
                </c:pt>
                <c:pt idx="7">
                  <c:v>405</c:v>
                </c:pt>
                <c:pt idx="8">
                  <c:v>264</c:v>
                </c:pt>
                <c:pt idx="9">
                  <c:v>164</c:v>
                </c:pt>
                <c:pt idx="10">
                  <c:v>418</c:v>
                </c:pt>
                <c:pt idx="11">
                  <c:v>695</c:v>
                </c:pt>
              </c:numCache>
            </c:numRef>
          </c:val>
        </c:ser>
        <c:ser>
          <c:idx val="8"/>
          <c:order val="8"/>
          <c:tx>
            <c:strRef>
              <c:f>Sheet1!$A$11</c:f>
              <c:strCache>
                <c:ptCount val="1"/>
                <c:pt idx="0">
                  <c:v>2014</c:v>
                </c:pt>
              </c:strCache>
            </c:strRef>
          </c:tx>
          <c:invertIfNegative val="0"/>
          <c:cat>
            <c:strRef>
              <c:f>Sheet1!$B$2:$M$2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Sheet1!$B$11:$M$11</c:f>
              <c:numCache>
                <c:formatCode>General</c:formatCode>
                <c:ptCount val="12"/>
                <c:pt idx="0">
                  <c:v>325</c:v>
                </c:pt>
                <c:pt idx="1">
                  <c:v>298</c:v>
                </c:pt>
                <c:pt idx="2">
                  <c:v>385</c:v>
                </c:pt>
                <c:pt idx="3">
                  <c:v>348</c:v>
                </c:pt>
                <c:pt idx="4">
                  <c:v>245</c:v>
                </c:pt>
                <c:pt idx="5">
                  <c:v>302</c:v>
                </c:pt>
                <c:pt idx="6">
                  <c:v>320</c:v>
                </c:pt>
                <c:pt idx="7">
                  <c:v>599</c:v>
                </c:pt>
                <c:pt idx="8">
                  <c:v>405</c:v>
                </c:pt>
                <c:pt idx="9">
                  <c:v>346</c:v>
                </c:pt>
                <c:pt idx="10">
                  <c:v>237</c:v>
                </c:pt>
                <c:pt idx="11">
                  <c:v>571</c:v>
                </c:pt>
              </c:numCache>
            </c:numRef>
          </c:val>
        </c:ser>
        <c:ser>
          <c:idx val="9"/>
          <c:order val="9"/>
          <c:tx>
            <c:strRef>
              <c:f>Sheet1!$A$12</c:f>
              <c:strCache>
                <c:ptCount val="1"/>
                <c:pt idx="0">
                  <c:v>2015</c:v>
                </c:pt>
              </c:strCache>
            </c:strRef>
          </c:tx>
          <c:invertIfNegative val="0"/>
          <c:cat>
            <c:strRef>
              <c:f>Sheet1!$B$2:$M$2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Sheet1!$B$12:$M$12</c:f>
              <c:numCache>
                <c:formatCode>General</c:formatCode>
                <c:ptCount val="12"/>
                <c:pt idx="0">
                  <c:v>444</c:v>
                </c:pt>
                <c:pt idx="1">
                  <c:v>227</c:v>
                </c:pt>
                <c:pt idx="2">
                  <c:v>299</c:v>
                </c:pt>
                <c:pt idx="3">
                  <c:v>264</c:v>
                </c:pt>
                <c:pt idx="4">
                  <c:v>254</c:v>
                </c:pt>
                <c:pt idx="5">
                  <c:v>324</c:v>
                </c:pt>
                <c:pt idx="6">
                  <c:v>233</c:v>
                </c:pt>
                <c:pt idx="7">
                  <c:v>134</c:v>
                </c:pt>
                <c:pt idx="8">
                  <c:v>61</c:v>
                </c:pt>
                <c:pt idx="9">
                  <c:v>40</c:v>
                </c:pt>
                <c:pt idx="10">
                  <c:v>38</c:v>
                </c:pt>
                <c:pt idx="11">
                  <c:v>26</c:v>
                </c:pt>
              </c:numCache>
            </c:numRef>
          </c:val>
        </c:ser>
        <c:ser>
          <c:idx val="10"/>
          <c:order val="10"/>
          <c:tx>
            <c:strRef>
              <c:f>Sheet1!$A$13</c:f>
              <c:strCache>
                <c:ptCount val="1"/>
                <c:pt idx="0">
                  <c:v>2016</c:v>
                </c:pt>
              </c:strCache>
            </c:strRef>
          </c:tx>
          <c:invertIfNegative val="0"/>
          <c:cat>
            <c:strRef>
              <c:f>Sheet1!$B$2:$M$2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Sheet1!$B$13:$M$13</c:f>
              <c:numCache>
                <c:formatCode>General</c:formatCode>
                <c:ptCount val="12"/>
                <c:pt idx="0">
                  <c:v>43</c:v>
                </c:pt>
                <c:pt idx="1">
                  <c:v>54</c:v>
                </c:pt>
                <c:pt idx="2">
                  <c:v>100</c:v>
                </c:pt>
                <c:pt idx="3">
                  <c:v>72</c:v>
                </c:pt>
                <c:pt idx="4">
                  <c:v>64</c:v>
                </c:pt>
                <c:pt idx="5">
                  <c:v>58</c:v>
                </c:pt>
                <c:pt idx="6">
                  <c:v>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275904"/>
        <c:axId val="55277440"/>
      </c:barChart>
      <c:catAx>
        <c:axId val="55275904"/>
        <c:scaling>
          <c:orientation val="minMax"/>
        </c:scaling>
        <c:delete val="0"/>
        <c:axPos val="b"/>
        <c:majorTickMark val="out"/>
        <c:minorTickMark val="none"/>
        <c:tickLblPos val="nextTo"/>
        <c:crossAx val="55277440"/>
        <c:crosses val="autoZero"/>
        <c:auto val="1"/>
        <c:lblAlgn val="ctr"/>
        <c:lblOffset val="100"/>
        <c:noMultiLvlLbl val="0"/>
      </c:catAx>
      <c:valAx>
        <c:axId val="5527744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527590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Sheet1!$A$35</c:f>
              <c:strCache>
                <c:ptCount val="1"/>
                <c:pt idx="0">
                  <c:v>2006</c:v>
                </c:pt>
              </c:strCache>
            </c:strRef>
          </c:tx>
          <c:invertIfNegative val="0"/>
          <c:cat>
            <c:strRef>
              <c:f>Sheet1!$B$34:$M$34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Sheet1!$B$35:$M$35</c:f>
              <c:numCache>
                <c:formatCode>General</c:formatCode>
                <c:ptCount val="12"/>
                <c:pt idx="2">
                  <c:v>8232</c:v>
                </c:pt>
                <c:pt idx="3">
                  <c:v>6120</c:v>
                </c:pt>
                <c:pt idx="4">
                  <c:v>5927</c:v>
                </c:pt>
                <c:pt idx="5">
                  <c:v>5244</c:v>
                </c:pt>
                <c:pt idx="6">
                  <c:v>4703</c:v>
                </c:pt>
                <c:pt idx="7">
                  <c:v>5681</c:v>
                </c:pt>
                <c:pt idx="8">
                  <c:v>4665</c:v>
                </c:pt>
                <c:pt idx="9">
                  <c:v>4507</c:v>
                </c:pt>
                <c:pt idx="10">
                  <c:v>4425</c:v>
                </c:pt>
                <c:pt idx="11">
                  <c:v>4380</c:v>
                </c:pt>
              </c:numCache>
            </c:numRef>
          </c:val>
        </c:ser>
        <c:ser>
          <c:idx val="1"/>
          <c:order val="1"/>
          <c:tx>
            <c:strRef>
              <c:f>Sheet1!$A$36</c:f>
              <c:strCache>
                <c:ptCount val="1"/>
                <c:pt idx="0">
                  <c:v>2007</c:v>
                </c:pt>
              </c:strCache>
            </c:strRef>
          </c:tx>
          <c:invertIfNegative val="0"/>
          <c:cat>
            <c:strRef>
              <c:f>Sheet1!$B$34:$M$34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Sheet1!$B$36:$M$36</c:f>
              <c:numCache>
                <c:formatCode>General</c:formatCode>
                <c:ptCount val="12"/>
                <c:pt idx="0">
                  <c:v>4453</c:v>
                </c:pt>
                <c:pt idx="1">
                  <c:v>4267</c:v>
                </c:pt>
                <c:pt idx="2">
                  <c:v>5440</c:v>
                </c:pt>
                <c:pt idx="3">
                  <c:v>5412</c:v>
                </c:pt>
                <c:pt idx="4">
                  <c:v>5671</c:v>
                </c:pt>
                <c:pt idx="5">
                  <c:v>5387</c:v>
                </c:pt>
                <c:pt idx="6">
                  <c:v>6031</c:v>
                </c:pt>
                <c:pt idx="7">
                  <c:v>6809</c:v>
                </c:pt>
                <c:pt idx="8">
                  <c:v>5432</c:v>
                </c:pt>
                <c:pt idx="9">
                  <c:v>5652</c:v>
                </c:pt>
                <c:pt idx="10">
                  <c:v>4964</c:v>
                </c:pt>
                <c:pt idx="11">
                  <c:v>5321</c:v>
                </c:pt>
              </c:numCache>
            </c:numRef>
          </c:val>
        </c:ser>
        <c:ser>
          <c:idx val="2"/>
          <c:order val="2"/>
          <c:tx>
            <c:strRef>
              <c:f>Sheet1!$A$37</c:f>
              <c:strCache>
                <c:ptCount val="1"/>
                <c:pt idx="0">
                  <c:v>2008</c:v>
                </c:pt>
              </c:strCache>
            </c:strRef>
          </c:tx>
          <c:invertIfNegative val="0"/>
          <c:cat>
            <c:strRef>
              <c:f>Sheet1!$B$34:$M$34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Sheet1!$B$37:$M$37</c:f>
              <c:numCache>
                <c:formatCode>General</c:formatCode>
                <c:ptCount val="12"/>
                <c:pt idx="0">
                  <c:v>8409</c:v>
                </c:pt>
                <c:pt idx="1">
                  <c:v>2924</c:v>
                </c:pt>
                <c:pt idx="2">
                  <c:v>6619</c:v>
                </c:pt>
                <c:pt idx="3">
                  <c:v>6917</c:v>
                </c:pt>
                <c:pt idx="4">
                  <c:v>6474</c:v>
                </c:pt>
                <c:pt idx="5">
                  <c:v>5998</c:v>
                </c:pt>
                <c:pt idx="6">
                  <c:v>7885</c:v>
                </c:pt>
                <c:pt idx="7">
                  <c:v>5697</c:v>
                </c:pt>
                <c:pt idx="8">
                  <c:v>5299</c:v>
                </c:pt>
                <c:pt idx="9">
                  <c:v>5432</c:v>
                </c:pt>
                <c:pt idx="10">
                  <c:v>5118</c:v>
                </c:pt>
                <c:pt idx="11">
                  <c:v>4913</c:v>
                </c:pt>
              </c:numCache>
            </c:numRef>
          </c:val>
        </c:ser>
        <c:ser>
          <c:idx val="3"/>
          <c:order val="3"/>
          <c:tx>
            <c:strRef>
              <c:f>Sheet1!$A$38</c:f>
              <c:strCache>
                <c:ptCount val="1"/>
                <c:pt idx="0">
                  <c:v>2009</c:v>
                </c:pt>
              </c:strCache>
            </c:strRef>
          </c:tx>
          <c:invertIfNegative val="0"/>
          <c:cat>
            <c:strRef>
              <c:f>Sheet1!$B$34:$M$34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Sheet1!$B$38:$M$38</c:f>
              <c:numCache>
                <c:formatCode>General</c:formatCode>
                <c:ptCount val="12"/>
                <c:pt idx="0">
                  <c:v>5281</c:v>
                </c:pt>
                <c:pt idx="1">
                  <c:v>5001</c:v>
                </c:pt>
                <c:pt idx="2">
                  <c:v>5703</c:v>
                </c:pt>
                <c:pt idx="3">
                  <c:v>5589</c:v>
                </c:pt>
                <c:pt idx="4">
                  <c:v>4906</c:v>
                </c:pt>
                <c:pt idx="5">
                  <c:v>5147</c:v>
                </c:pt>
                <c:pt idx="6">
                  <c:v>4522</c:v>
                </c:pt>
                <c:pt idx="7">
                  <c:v>4531</c:v>
                </c:pt>
                <c:pt idx="8">
                  <c:v>4126</c:v>
                </c:pt>
                <c:pt idx="9">
                  <c:v>4195</c:v>
                </c:pt>
                <c:pt idx="10">
                  <c:v>3992</c:v>
                </c:pt>
                <c:pt idx="11">
                  <c:v>3933</c:v>
                </c:pt>
              </c:numCache>
            </c:numRef>
          </c:val>
        </c:ser>
        <c:ser>
          <c:idx val="4"/>
          <c:order val="4"/>
          <c:tx>
            <c:strRef>
              <c:f>Sheet1!$A$39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Sheet1!$B$34:$M$34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Sheet1!$B$39:$M$39</c:f>
              <c:numCache>
                <c:formatCode>General</c:formatCode>
                <c:ptCount val="12"/>
                <c:pt idx="0">
                  <c:v>4076</c:v>
                </c:pt>
                <c:pt idx="1">
                  <c:v>3872</c:v>
                </c:pt>
                <c:pt idx="2">
                  <c:v>3976</c:v>
                </c:pt>
                <c:pt idx="3">
                  <c:v>4087</c:v>
                </c:pt>
                <c:pt idx="4">
                  <c:v>3484</c:v>
                </c:pt>
                <c:pt idx="5">
                  <c:v>3616</c:v>
                </c:pt>
                <c:pt idx="6">
                  <c:v>3653</c:v>
                </c:pt>
                <c:pt idx="7">
                  <c:v>3681</c:v>
                </c:pt>
                <c:pt idx="8">
                  <c:v>3163</c:v>
                </c:pt>
                <c:pt idx="9">
                  <c:v>2819</c:v>
                </c:pt>
                <c:pt idx="10">
                  <c:v>2474</c:v>
                </c:pt>
                <c:pt idx="11">
                  <c:v>1891</c:v>
                </c:pt>
              </c:numCache>
            </c:numRef>
          </c:val>
        </c:ser>
        <c:ser>
          <c:idx val="5"/>
          <c:order val="5"/>
          <c:tx>
            <c:strRef>
              <c:f>Sheet1!$A$40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cat>
            <c:strRef>
              <c:f>Sheet1!$B$34:$M$34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Sheet1!$B$40:$M$40</c:f>
              <c:numCache>
                <c:formatCode>General</c:formatCode>
                <c:ptCount val="12"/>
                <c:pt idx="0">
                  <c:v>2274</c:v>
                </c:pt>
                <c:pt idx="1">
                  <c:v>2183</c:v>
                </c:pt>
                <c:pt idx="2">
                  <c:v>3024</c:v>
                </c:pt>
                <c:pt idx="3">
                  <c:v>2807</c:v>
                </c:pt>
                <c:pt idx="4">
                  <c:v>2768</c:v>
                </c:pt>
                <c:pt idx="5">
                  <c:v>2404</c:v>
                </c:pt>
                <c:pt idx="6">
                  <c:v>2911</c:v>
                </c:pt>
                <c:pt idx="7">
                  <c:v>1481</c:v>
                </c:pt>
                <c:pt idx="8">
                  <c:v>1835</c:v>
                </c:pt>
                <c:pt idx="9">
                  <c:v>1364</c:v>
                </c:pt>
                <c:pt idx="10">
                  <c:v>1173</c:v>
                </c:pt>
                <c:pt idx="11">
                  <c:v>1103</c:v>
                </c:pt>
              </c:numCache>
            </c:numRef>
          </c:val>
        </c:ser>
        <c:ser>
          <c:idx val="6"/>
          <c:order val="6"/>
          <c:tx>
            <c:strRef>
              <c:f>Sheet1!$A$41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cat>
            <c:strRef>
              <c:f>Sheet1!$B$34:$M$34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Sheet1!$B$41:$M$41</c:f>
              <c:numCache>
                <c:formatCode>General</c:formatCode>
                <c:ptCount val="12"/>
                <c:pt idx="0">
                  <c:v>1320</c:v>
                </c:pt>
                <c:pt idx="1">
                  <c:v>1315</c:v>
                </c:pt>
                <c:pt idx="2">
                  <c:v>1883</c:v>
                </c:pt>
                <c:pt idx="3">
                  <c:v>1580</c:v>
                </c:pt>
                <c:pt idx="4">
                  <c:v>1544</c:v>
                </c:pt>
                <c:pt idx="5">
                  <c:v>1229</c:v>
                </c:pt>
                <c:pt idx="6">
                  <c:v>1112</c:v>
                </c:pt>
                <c:pt idx="7">
                  <c:v>1184</c:v>
                </c:pt>
                <c:pt idx="8">
                  <c:v>1024</c:v>
                </c:pt>
                <c:pt idx="9">
                  <c:v>933</c:v>
                </c:pt>
                <c:pt idx="10">
                  <c:v>886</c:v>
                </c:pt>
                <c:pt idx="11">
                  <c:v>739</c:v>
                </c:pt>
              </c:numCache>
            </c:numRef>
          </c:val>
        </c:ser>
        <c:ser>
          <c:idx val="7"/>
          <c:order val="7"/>
          <c:tx>
            <c:strRef>
              <c:f>Sheet1!$A$42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cat>
            <c:strRef>
              <c:f>Sheet1!$B$34:$M$34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Sheet1!$B$42:$M$42</c:f>
              <c:numCache>
                <c:formatCode>General</c:formatCode>
                <c:ptCount val="12"/>
                <c:pt idx="0">
                  <c:v>902</c:v>
                </c:pt>
                <c:pt idx="1">
                  <c:v>956</c:v>
                </c:pt>
                <c:pt idx="2">
                  <c:v>1316</c:v>
                </c:pt>
                <c:pt idx="3">
                  <c:v>1209</c:v>
                </c:pt>
                <c:pt idx="4">
                  <c:v>1026</c:v>
                </c:pt>
                <c:pt idx="5">
                  <c:v>849</c:v>
                </c:pt>
                <c:pt idx="6">
                  <c:v>913</c:v>
                </c:pt>
                <c:pt idx="7">
                  <c:v>945</c:v>
                </c:pt>
                <c:pt idx="8">
                  <c:v>723</c:v>
                </c:pt>
                <c:pt idx="9">
                  <c:v>549</c:v>
                </c:pt>
                <c:pt idx="10">
                  <c:v>526</c:v>
                </c:pt>
                <c:pt idx="11">
                  <c:v>531</c:v>
                </c:pt>
              </c:numCache>
            </c:numRef>
          </c:val>
        </c:ser>
        <c:ser>
          <c:idx val="8"/>
          <c:order val="8"/>
          <c:tx>
            <c:strRef>
              <c:f>Sheet1!$A$43</c:f>
              <c:strCache>
                <c:ptCount val="1"/>
                <c:pt idx="0">
                  <c:v>2014</c:v>
                </c:pt>
              </c:strCache>
            </c:strRef>
          </c:tx>
          <c:invertIfNegative val="0"/>
          <c:cat>
            <c:strRef>
              <c:f>Sheet1!$B$34:$M$34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Sheet1!$B$43:$M$43</c:f>
              <c:numCache>
                <c:formatCode>General</c:formatCode>
                <c:ptCount val="12"/>
                <c:pt idx="0">
                  <c:v>655</c:v>
                </c:pt>
                <c:pt idx="1">
                  <c:v>646</c:v>
                </c:pt>
                <c:pt idx="2">
                  <c:v>831</c:v>
                </c:pt>
                <c:pt idx="3">
                  <c:v>832</c:v>
                </c:pt>
                <c:pt idx="4">
                  <c:v>690</c:v>
                </c:pt>
                <c:pt idx="5">
                  <c:v>647</c:v>
                </c:pt>
                <c:pt idx="6">
                  <c:v>582</c:v>
                </c:pt>
                <c:pt idx="7">
                  <c:v>823</c:v>
                </c:pt>
                <c:pt idx="8">
                  <c:v>594</c:v>
                </c:pt>
                <c:pt idx="9">
                  <c:v>477</c:v>
                </c:pt>
                <c:pt idx="10">
                  <c:v>460</c:v>
                </c:pt>
                <c:pt idx="11">
                  <c:v>403</c:v>
                </c:pt>
              </c:numCache>
            </c:numRef>
          </c:val>
        </c:ser>
        <c:ser>
          <c:idx val="9"/>
          <c:order val="9"/>
          <c:tx>
            <c:strRef>
              <c:f>Sheet1!$A$44</c:f>
              <c:strCache>
                <c:ptCount val="1"/>
                <c:pt idx="0">
                  <c:v>2015</c:v>
                </c:pt>
              </c:strCache>
            </c:strRef>
          </c:tx>
          <c:invertIfNegative val="0"/>
          <c:cat>
            <c:strRef>
              <c:f>Sheet1!$B$34:$M$34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Sheet1!$B$44:$M$44</c:f>
              <c:numCache>
                <c:formatCode>General</c:formatCode>
                <c:ptCount val="12"/>
                <c:pt idx="0">
                  <c:v>559</c:v>
                </c:pt>
                <c:pt idx="1">
                  <c:v>474</c:v>
                </c:pt>
                <c:pt idx="2">
                  <c:v>572</c:v>
                </c:pt>
                <c:pt idx="3">
                  <c:v>513</c:v>
                </c:pt>
                <c:pt idx="4">
                  <c:v>499</c:v>
                </c:pt>
                <c:pt idx="5">
                  <c:v>462</c:v>
                </c:pt>
                <c:pt idx="6">
                  <c:v>587</c:v>
                </c:pt>
                <c:pt idx="7">
                  <c:v>427</c:v>
                </c:pt>
                <c:pt idx="8">
                  <c:v>312</c:v>
                </c:pt>
                <c:pt idx="9">
                  <c:v>279</c:v>
                </c:pt>
                <c:pt idx="10">
                  <c:v>216</c:v>
                </c:pt>
                <c:pt idx="11">
                  <c:v>239</c:v>
                </c:pt>
              </c:numCache>
            </c:numRef>
          </c:val>
        </c:ser>
        <c:ser>
          <c:idx val="10"/>
          <c:order val="10"/>
          <c:tx>
            <c:strRef>
              <c:f>Sheet1!$A$45</c:f>
              <c:strCache>
                <c:ptCount val="1"/>
                <c:pt idx="0">
                  <c:v>2016</c:v>
                </c:pt>
              </c:strCache>
            </c:strRef>
          </c:tx>
          <c:invertIfNegative val="0"/>
          <c:cat>
            <c:strRef>
              <c:f>Sheet1!$B$34:$M$34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Sheet1!$B$45:$M$45</c:f>
              <c:numCache>
                <c:formatCode>General</c:formatCode>
                <c:ptCount val="12"/>
                <c:pt idx="0">
                  <c:v>272</c:v>
                </c:pt>
                <c:pt idx="1">
                  <c:v>275</c:v>
                </c:pt>
                <c:pt idx="2">
                  <c:v>383</c:v>
                </c:pt>
                <c:pt idx="3">
                  <c:v>380</c:v>
                </c:pt>
                <c:pt idx="4">
                  <c:v>272</c:v>
                </c:pt>
                <c:pt idx="5">
                  <c:v>223</c:v>
                </c:pt>
                <c:pt idx="6">
                  <c:v>233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43712"/>
        <c:axId val="56245248"/>
      </c:barChart>
      <c:catAx>
        <c:axId val="56243712"/>
        <c:scaling>
          <c:orientation val="minMax"/>
        </c:scaling>
        <c:delete val="0"/>
        <c:axPos val="b"/>
        <c:majorTickMark val="out"/>
        <c:minorTickMark val="none"/>
        <c:tickLblPos val="nextTo"/>
        <c:crossAx val="56245248"/>
        <c:crosses val="autoZero"/>
        <c:auto val="1"/>
        <c:lblAlgn val="ctr"/>
        <c:lblOffset val="100"/>
        <c:noMultiLvlLbl val="0"/>
      </c:catAx>
      <c:valAx>
        <c:axId val="5624524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624371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Sheet1!$A$68</c:f>
              <c:strCache>
                <c:ptCount val="1"/>
                <c:pt idx="0">
                  <c:v>2006</c:v>
                </c:pt>
              </c:strCache>
            </c:strRef>
          </c:tx>
          <c:invertIfNegative val="0"/>
          <c:cat>
            <c:strRef>
              <c:f>Sheet1!$B$67:$M$67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Sheet1!$B$68:$M$68</c:f>
              <c:numCache>
                <c:formatCode>General</c:formatCode>
                <c:ptCount val="12"/>
                <c:pt idx="2">
                  <c:v>98457</c:v>
                </c:pt>
                <c:pt idx="3">
                  <c:v>72361</c:v>
                </c:pt>
                <c:pt idx="4">
                  <c:v>71976</c:v>
                </c:pt>
                <c:pt idx="5">
                  <c:v>60385</c:v>
                </c:pt>
                <c:pt idx="6">
                  <c:v>58924</c:v>
                </c:pt>
                <c:pt idx="7">
                  <c:v>75852</c:v>
                </c:pt>
                <c:pt idx="8">
                  <c:v>62264</c:v>
                </c:pt>
                <c:pt idx="9">
                  <c:v>69161</c:v>
                </c:pt>
                <c:pt idx="10">
                  <c:v>71053</c:v>
                </c:pt>
                <c:pt idx="11">
                  <c:v>48315</c:v>
                </c:pt>
              </c:numCache>
            </c:numRef>
          </c:val>
        </c:ser>
        <c:ser>
          <c:idx val="1"/>
          <c:order val="1"/>
          <c:tx>
            <c:strRef>
              <c:f>Sheet1!$A$69</c:f>
              <c:strCache>
                <c:ptCount val="1"/>
                <c:pt idx="0">
                  <c:v>2007</c:v>
                </c:pt>
              </c:strCache>
            </c:strRef>
          </c:tx>
          <c:invertIfNegative val="0"/>
          <c:cat>
            <c:strRef>
              <c:f>Sheet1!$B$67:$M$67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Sheet1!$B$69:$M$69</c:f>
              <c:numCache>
                <c:formatCode>General</c:formatCode>
                <c:ptCount val="12"/>
                <c:pt idx="0">
                  <c:v>50123</c:v>
                </c:pt>
                <c:pt idx="1">
                  <c:v>49477</c:v>
                </c:pt>
                <c:pt idx="2">
                  <c:v>58221</c:v>
                </c:pt>
                <c:pt idx="3">
                  <c:v>64350</c:v>
                </c:pt>
                <c:pt idx="4">
                  <c:v>66237</c:v>
                </c:pt>
                <c:pt idx="5">
                  <c:v>67115</c:v>
                </c:pt>
                <c:pt idx="6">
                  <c:v>71080</c:v>
                </c:pt>
                <c:pt idx="7">
                  <c:v>84645</c:v>
                </c:pt>
                <c:pt idx="8">
                  <c:v>69804</c:v>
                </c:pt>
                <c:pt idx="9">
                  <c:v>79026</c:v>
                </c:pt>
                <c:pt idx="10">
                  <c:v>64259</c:v>
                </c:pt>
                <c:pt idx="11">
                  <c:v>75535</c:v>
                </c:pt>
              </c:numCache>
            </c:numRef>
          </c:val>
        </c:ser>
        <c:ser>
          <c:idx val="2"/>
          <c:order val="2"/>
          <c:tx>
            <c:strRef>
              <c:f>Sheet1!$A$70</c:f>
              <c:strCache>
                <c:ptCount val="1"/>
                <c:pt idx="0">
                  <c:v>2008</c:v>
                </c:pt>
              </c:strCache>
            </c:strRef>
          </c:tx>
          <c:invertIfNegative val="0"/>
          <c:cat>
            <c:strRef>
              <c:f>Sheet1!$B$67:$M$67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Sheet1!$B$70:$M$70</c:f>
              <c:numCache>
                <c:formatCode>General</c:formatCode>
                <c:ptCount val="12"/>
                <c:pt idx="0">
                  <c:v>90683</c:v>
                </c:pt>
                <c:pt idx="1">
                  <c:v>89168</c:v>
                </c:pt>
                <c:pt idx="2">
                  <c:v>88048</c:v>
                </c:pt>
                <c:pt idx="3">
                  <c:v>83261</c:v>
                </c:pt>
                <c:pt idx="4">
                  <c:v>82247</c:v>
                </c:pt>
                <c:pt idx="5">
                  <c:v>75956</c:v>
                </c:pt>
                <c:pt idx="6">
                  <c:v>77140</c:v>
                </c:pt>
                <c:pt idx="7">
                  <c:v>68072</c:v>
                </c:pt>
                <c:pt idx="8">
                  <c:v>71582</c:v>
                </c:pt>
                <c:pt idx="9">
                  <c:v>83883</c:v>
                </c:pt>
                <c:pt idx="10">
                  <c:v>76527</c:v>
                </c:pt>
                <c:pt idx="11">
                  <c:v>71058</c:v>
                </c:pt>
              </c:numCache>
            </c:numRef>
          </c:val>
        </c:ser>
        <c:ser>
          <c:idx val="3"/>
          <c:order val="3"/>
          <c:tx>
            <c:strRef>
              <c:f>Sheet1!$A$71</c:f>
              <c:strCache>
                <c:ptCount val="1"/>
                <c:pt idx="0">
                  <c:v>2009</c:v>
                </c:pt>
              </c:strCache>
            </c:strRef>
          </c:tx>
          <c:invertIfNegative val="0"/>
          <c:cat>
            <c:strRef>
              <c:f>Sheet1!$B$67:$M$67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Sheet1!$B$71:$M$71</c:f>
              <c:numCache>
                <c:formatCode>General</c:formatCode>
                <c:ptCount val="12"/>
                <c:pt idx="0">
                  <c:v>90018</c:v>
                </c:pt>
                <c:pt idx="1">
                  <c:v>67062</c:v>
                </c:pt>
                <c:pt idx="2">
                  <c:v>84620</c:v>
                </c:pt>
                <c:pt idx="3">
                  <c:v>76609</c:v>
                </c:pt>
                <c:pt idx="4">
                  <c:v>66670</c:v>
                </c:pt>
                <c:pt idx="5">
                  <c:v>62296</c:v>
                </c:pt>
                <c:pt idx="6">
                  <c:v>51511</c:v>
                </c:pt>
                <c:pt idx="7">
                  <c:v>51336</c:v>
                </c:pt>
                <c:pt idx="8">
                  <c:v>61385</c:v>
                </c:pt>
                <c:pt idx="9">
                  <c:v>66016</c:v>
                </c:pt>
                <c:pt idx="10">
                  <c:v>63922</c:v>
                </c:pt>
                <c:pt idx="11">
                  <c:v>68505</c:v>
                </c:pt>
              </c:numCache>
            </c:numRef>
          </c:val>
        </c:ser>
        <c:ser>
          <c:idx val="4"/>
          <c:order val="4"/>
          <c:tx>
            <c:strRef>
              <c:f>Sheet1!$A$72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Sheet1!$B$67:$M$67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Sheet1!$B$72:$M$72</c:f>
              <c:numCache>
                <c:formatCode>General</c:formatCode>
                <c:ptCount val="12"/>
                <c:pt idx="0">
                  <c:v>65043</c:v>
                </c:pt>
                <c:pt idx="1">
                  <c:v>57602</c:v>
                </c:pt>
                <c:pt idx="2">
                  <c:v>59779</c:v>
                </c:pt>
                <c:pt idx="3">
                  <c:v>54589</c:v>
                </c:pt>
                <c:pt idx="4">
                  <c:v>44828</c:v>
                </c:pt>
                <c:pt idx="5">
                  <c:v>44424</c:v>
                </c:pt>
                <c:pt idx="6">
                  <c:v>43372</c:v>
                </c:pt>
                <c:pt idx="7">
                  <c:v>47903</c:v>
                </c:pt>
                <c:pt idx="8">
                  <c:v>45756</c:v>
                </c:pt>
                <c:pt idx="9">
                  <c:v>42825</c:v>
                </c:pt>
                <c:pt idx="10">
                  <c:v>36096</c:v>
                </c:pt>
                <c:pt idx="11">
                  <c:v>25521</c:v>
                </c:pt>
              </c:numCache>
            </c:numRef>
          </c:val>
        </c:ser>
        <c:ser>
          <c:idx val="5"/>
          <c:order val="5"/>
          <c:tx>
            <c:strRef>
              <c:f>Sheet1!$A$73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cat>
            <c:strRef>
              <c:f>Sheet1!$B$67:$M$67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Sheet1!$B$73:$M$73</c:f>
              <c:numCache>
                <c:formatCode>General</c:formatCode>
                <c:ptCount val="12"/>
                <c:pt idx="0">
                  <c:v>31662</c:v>
                </c:pt>
                <c:pt idx="1">
                  <c:v>30587</c:v>
                </c:pt>
                <c:pt idx="2">
                  <c:v>39973</c:v>
                </c:pt>
                <c:pt idx="3">
                  <c:v>40338</c:v>
                </c:pt>
                <c:pt idx="4">
                  <c:v>38472</c:v>
                </c:pt>
                <c:pt idx="5">
                  <c:v>27763</c:v>
                </c:pt>
                <c:pt idx="6">
                  <c:v>29714</c:v>
                </c:pt>
                <c:pt idx="7">
                  <c:v>20926</c:v>
                </c:pt>
                <c:pt idx="8">
                  <c:v>25426</c:v>
                </c:pt>
                <c:pt idx="9">
                  <c:v>20368</c:v>
                </c:pt>
                <c:pt idx="10">
                  <c:v>15604</c:v>
                </c:pt>
                <c:pt idx="11">
                  <c:v>17360</c:v>
                </c:pt>
              </c:numCache>
            </c:numRef>
          </c:val>
        </c:ser>
        <c:ser>
          <c:idx val="6"/>
          <c:order val="6"/>
          <c:tx>
            <c:strRef>
              <c:f>Sheet1!$A$74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cat>
            <c:strRef>
              <c:f>Sheet1!$B$67:$M$67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Sheet1!$B$74:$M$74</c:f>
              <c:numCache>
                <c:formatCode>General</c:formatCode>
                <c:ptCount val="12"/>
                <c:pt idx="0">
                  <c:v>21110</c:v>
                </c:pt>
                <c:pt idx="1">
                  <c:v>18677</c:v>
                </c:pt>
                <c:pt idx="2" formatCode="#,##0">
                  <c:v>23285</c:v>
                </c:pt>
                <c:pt idx="3" formatCode="#,##0">
                  <c:v>20414</c:v>
                </c:pt>
                <c:pt idx="4" formatCode="#,##0">
                  <c:v>20782</c:v>
                </c:pt>
                <c:pt idx="5" formatCode="#,##0">
                  <c:v>18291</c:v>
                </c:pt>
                <c:pt idx="6">
                  <c:v>16027</c:v>
                </c:pt>
                <c:pt idx="7">
                  <c:v>16245</c:v>
                </c:pt>
                <c:pt idx="8">
                  <c:v>13813</c:v>
                </c:pt>
                <c:pt idx="9">
                  <c:v>13677</c:v>
                </c:pt>
                <c:pt idx="10">
                  <c:v>12709</c:v>
                </c:pt>
                <c:pt idx="11">
                  <c:v>10038</c:v>
                </c:pt>
              </c:numCache>
            </c:numRef>
          </c:val>
        </c:ser>
        <c:ser>
          <c:idx val="7"/>
          <c:order val="7"/>
          <c:tx>
            <c:strRef>
              <c:f>Sheet1!$A$75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cat>
            <c:strRef>
              <c:f>Sheet1!$B$67:$M$67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Sheet1!$B$75:$M$75</c:f>
              <c:numCache>
                <c:formatCode>General</c:formatCode>
                <c:ptCount val="12"/>
                <c:pt idx="0">
                  <c:v>12384</c:v>
                </c:pt>
                <c:pt idx="1">
                  <c:v>11527</c:v>
                </c:pt>
                <c:pt idx="2" formatCode="#,##0">
                  <c:v>15960</c:v>
                </c:pt>
                <c:pt idx="3" formatCode="#,##0">
                  <c:v>15355</c:v>
                </c:pt>
                <c:pt idx="4" formatCode="#,##0">
                  <c:v>13253</c:v>
                </c:pt>
                <c:pt idx="5" formatCode="#,##0">
                  <c:v>11655</c:v>
                </c:pt>
                <c:pt idx="6">
                  <c:v>12166</c:v>
                </c:pt>
                <c:pt idx="7" formatCode="#,##0">
                  <c:v>12643</c:v>
                </c:pt>
                <c:pt idx="8">
                  <c:v>9319</c:v>
                </c:pt>
                <c:pt idx="9">
                  <c:v>7969</c:v>
                </c:pt>
                <c:pt idx="10">
                  <c:v>6954</c:v>
                </c:pt>
                <c:pt idx="11">
                  <c:v>7659</c:v>
                </c:pt>
              </c:numCache>
            </c:numRef>
          </c:val>
        </c:ser>
        <c:ser>
          <c:idx val="8"/>
          <c:order val="8"/>
          <c:tx>
            <c:strRef>
              <c:f>Sheet1!$A$76</c:f>
              <c:strCache>
                <c:ptCount val="1"/>
                <c:pt idx="0">
                  <c:v>2014</c:v>
                </c:pt>
              </c:strCache>
            </c:strRef>
          </c:tx>
          <c:invertIfNegative val="0"/>
          <c:cat>
            <c:strRef>
              <c:f>Sheet1!$B$67:$M$67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Sheet1!$B$76:$M$76</c:f>
              <c:numCache>
                <c:formatCode>General</c:formatCode>
                <c:ptCount val="12"/>
                <c:pt idx="0">
                  <c:v>10409</c:v>
                </c:pt>
                <c:pt idx="1">
                  <c:v>10152</c:v>
                </c:pt>
                <c:pt idx="2" formatCode="#,##0">
                  <c:v>12836</c:v>
                </c:pt>
                <c:pt idx="3" formatCode="#,##0">
                  <c:v>12394</c:v>
                </c:pt>
                <c:pt idx="4" formatCode="#,##0">
                  <c:v>10252</c:v>
                </c:pt>
                <c:pt idx="5" formatCode="#,##0">
                  <c:v>9424</c:v>
                </c:pt>
                <c:pt idx="6">
                  <c:v>9391</c:v>
                </c:pt>
                <c:pt idx="7" formatCode="#,##0">
                  <c:v>10932</c:v>
                </c:pt>
                <c:pt idx="8">
                  <c:v>8357</c:v>
                </c:pt>
                <c:pt idx="9">
                  <c:v>7332</c:v>
                </c:pt>
                <c:pt idx="10">
                  <c:v>6611</c:v>
                </c:pt>
                <c:pt idx="11">
                  <c:v>5900</c:v>
                </c:pt>
              </c:numCache>
            </c:numRef>
          </c:val>
        </c:ser>
        <c:ser>
          <c:idx val="9"/>
          <c:order val="9"/>
          <c:tx>
            <c:strRef>
              <c:f>Sheet1!$A$77</c:f>
              <c:strCache>
                <c:ptCount val="1"/>
                <c:pt idx="0">
                  <c:v>2015</c:v>
                </c:pt>
              </c:strCache>
            </c:strRef>
          </c:tx>
          <c:invertIfNegative val="0"/>
          <c:cat>
            <c:strRef>
              <c:f>Sheet1!$B$67:$M$67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Sheet1!$B$77:$M$77</c:f>
              <c:numCache>
                <c:formatCode>General</c:formatCode>
                <c:ptCount val="12"/>
                <c:pt idx="0">
                  <c:v>8688</c:v>
                </c:pt>
                <c:pt idx="1">
                  <c:v>7214</c:v>
                </c:pt>
                <c:pt idx="2" formatCode="#,##0">
                  <c:v>7816</c:v>
                </c:pt>
                <c:pt idx="3" formatCode="#,##0">
                  <c:v>6897</c:v>
                </c:pt>
                <c:pt idx="4" formatCode="#,##0">
                  <c:v>7361</c:v>
                </c:pt>
                <c:pt idx="5" formatCode="#,##0">
                  <c:v>5907</c:v>
                </c:pt>
                <c:pt idx="6">
                  <c:v>5717</c:v>
                </c:pt>
                <c:pt idx="7" formatCode="#,##0">
                  <c:v>5613</c:v>
                </c:pt>
                <c:pt idx="8">
                  <c:v>4499</c:v>
                </c:pt>
                <c:pt idx="9">
                  <c:v>3935</c:v>
                </c:pt>
                <c:pt idx="10">
                  <c:v>3005</c:v>
                </c:pt>
                <c:pt idx="11">
                  <c:v>3525</c:v>
                </c:pt>
              </c:numCache>
            </c:numRef>
          </c:val>
        </c:ser>
        <c:ser>
          <c:idx val="10"/>
          <c:order val="10"/>
          <c:tx>
            <c:strRef>
              <c:f>Sheet1!$A$78</c:f>
              <c:strCache>
                <c:ptCount val="1"/>
                <c:pt idx="0">
                  <c:v>2016</c:v>
                </c:pt>
              </c:strCache>
            </c:strRef>
          </c:tx>
          <c:invertIfNegative val="0"/>
          <c:cat>
            <c:strRef>
              <c:f>Sheet1!$B$67:$M$67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Sheet1!$B$78:$M$78</c:f>
              <c:numCache>
                <c:formatCode>General</c:formatCode>
                <c:ptCount val="12"/>
                <c:pt idx="0">
                  <c:v>3887</c:v>
                </c:pt>
                <c:pt idx="1">
                  <c:v>4004</c:v>
                </c:pt>
                <c:pt idx="2" formatCode="#,##0">
                  <c:v>5421</c:v>
                </c:pt>
                <c:pt idx="3" formatCode="#,##0">
                  <c:v>4245</c:v>
                </c:pt>
                <c:pt idx="4" formatCode="#,##0">
                  <c:v>3609</c:v>
                </c:pt>
                <c:pt idx="5" formatCode="#,##0">
                  <c:v>2854</c:v>
                </c:pt>
                <c:pt idx="6">
                  <c:v>2805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758656"/>
        <c:axId val="56760192"/>
      </c:barChart>
      <c:catAx>
        <c:axId val="56758656"/>
        <c:scaling>
          <c:orientation val="minMax"/>
        </c:scaling>
        <c:delete val="0"/>
        <c:axPos val="b"/>
        <c:majorTickMark val="out"/>
        <c:minorTickMark val="none"/>
        <c:tickLblPos val="nextTo"/>
        <c:crossAx val="56760192"/>
        <c:crosses val="autoZero"/>
        <c:auto val="1"/>
        <c:lblAlgn val="ctr"/>
        <c:lblOffset val="100"/>
        <c:noMultiLvlLbl val="0"/>
      </c:catAx>
      <c:valAx>
        <c:axId val="567601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675865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14</xdr:row>
      <xdr:rowOff>47624</xdr:rowOff>
    </xdr:from>
    <xdr:to>
      <xdr:col>13</xdr:col>
      <xdr:colOff>361950</xdr:colOff>
      <xdr:row>30</xdr:row>
      <xdr:rowOff>190499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133349</xdr:colOff>
      <xdr:row>47</xdr:row>
      <xdr:rowOff>57150</xdr:rowOff>
    </xdr:from>
    <xdr:to>
      <xdr:col>13</xdr:col>
      <xdr:colOff>371474</xdr:colOff>
      <xdr:row>64</xdr:row>
      <xdr:rowOff>19050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209550</xdr:colOff>
      <xdr:row>80</xdr:row>
      <xdr:rowOff>133349</xdr:rowOff>
    </xdr:from>
    <xdr:to>
      <xdr:col>14</xdr:col>
      <xdr:colOff>0</xdr:colOff>
      <xdr:row>97</xdr:row>
      <xdr:rowOff>161924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11"/>
  <sheetViews>
    <sheetView tabSelected="1" topLeftCell="A58" workbookViewId="0">
      <selection activeCell="I78" sqref="I78"/>
    </sheetView>
  </sheetViews>
  <sheetFormatPr defaultRowHeight="14.4" x14ac:dyDescent="0.3"/>
  <cols>
    <col min="1" max="1" width="7.44140625" style="1" customWidth="1"/>
    <col min="2" max="2" width="6.109375" customWidth="1"/>
    <col min="3" max="3" width="6.6640625" customWidth="1"/>
    <col min="4" max="4" width="7.44140625" customWidth="1"/>
    <col min="5" max="5" width="6.88671875" customWidth="1"/>
    <col min="14" max="14" width="5.6640625" customWidth="1"/>
    <col min="15" max="23" width="5.5546875" customWidth="1"/>
    <col min="24" max="24" width="9.33203125" customWidth="1"/>
    <col min="25" max="25" width="9.5546875" customWidth="1"/>
    <col min="26" max="26" width="10.109375" customWidth="1"/>
    <col min="27" max="27" width="7.5546875" customWidth="1"/>
    <col min="28" max="28" width="8.33203125" customWidth="1"/>
    <col min="29" max="29" width="10.109375" customWidth="1"/>
    <col min="30" max="30" width="8.33203125" customWidth="1"/>
    <col min="31" max="31" width="8.109375" customWidth="1"/>
    <col min="32" max="32" width="8.5546875" customWidth="1"/>
    <col min="33" max="33" width="8.6640625" customWidth="1"/>
    <col min="34" max="34" width="7.44140625" customWidth="1"/>
    <col min="35" max="35" width="7.88671875" customWidth="1"/>
    <col min="36" max="36" width="10.33203125" customWidth="1"/>
    <col min="37" max="45" width="5.5546875" customWidth="1"/>
  </cols>
  <sheetData>
    <row r="1" spans="1:16" x14ac:dyDescent="0.3">
      <c r="A1" s="52" t="s">
        <v>12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"/>
    </row>
    <row r="2" spans="1:16" x14ac:dyDescent="0.3">
      <c r="B2" t="s">
        <v>1</v>
      </c>
      <c r="C2" t="s">
        <v>2</v>
      </c>
      <c r="D2" t="s">
        <v>3</v>
      </c>
      <c r="E2" t="s">
        <v>4</v>
      </c>
      <c r="F2" t="s">
        <v>5</v>
      </c>
      <c r="G2" t="s">
        <v>6</v>
      </c>
      <c r="H2" t="s">
        <v>7</v>
      </c>
      <c r="I2" t="s">
        <v>8</v>
      </c>
      <c r="J2" t="s">
        <v>9</v>
      </c>
      <c r="K2" t="s">
        <v>10</v>
      </c>
      <c r="L2" t="s">
        <v>11</v>
      </c>
      <c r="M2" t="s">
        <v>0</v>
      </c>
    </row>
    <row r="3" spans="1:16" x14ac:dyDescent="0.3">
      <c r="A3" s="7">
        <v>2006</v>
      </c>
      <c r="B3" s="8"/>
      <c r="C3" s="8"/>
      <c r="D3" s="9">
        <v>6608</v>
      </c>
      <c r="E3" s="8">
        <v>2117</v>
      </c>
      <c r="F3" s="8">
        <v>1404</v>
      </c>
      <c r="G3" s="8">
        <v>1365</v>
      </c>
      <c r="H3" s="8">
        <v>1654</v>
      </c>
      <c r="I3" s="8">
        <v>1860</v>
      </c>
      <c r="J3" s="8">
        <v>1571</v>
      </c>
      <c r="K3" s="8">
        <v>688</v>
      </c>
      <c r="L3" s="8">
        <v>459</v>
      </c>
      <c r="M3" s="10">
        <v>358</v>
      </c>
      <c r="P3" s="2" t="s">
        <v>13</v>
      </c>
    </row>
    <row r="4" spans="1:16" x14ac:dyDescent="0.3">
      <c r="A4" s="11">
        <v>2007</v>
      </c>
      <c r="B4" s="12">
        <v>529</v>
      </c>
      <c r="C4" s="12">
        <v>419</v>
      </c>
      <c r="D4" s="12">
        <v>686</v>
      </c>
      <c r="E4" s="12">
        <v>696</v>
      </c>
      <c r="F4" s="12">
        <v>704</v>
      </c>
      <c r="G4" s="12">
        <v>857</v>
      </c>
      <c r="H4" s="12">
        <v>1100</v>
      </c>
      <c r="I4" s="12">
        <v>1351</v>
      </c>
      <c r="J4" s="12">
        <v>964</v>
      </c>
      <c r="K4" s="12">
        <v>504</v>
      </c>
      <c r="L4" s="12">
        <v>332</v>
      </c>
      <c r="M4" s="13">
        <v>255</v>
      </c>
      <c r="P4" s="3" t="s">
        <v>17</v>
      </c>
    </row>
    <row r="5" spans="1:16" x14ac:dyDescent="0.3">
      <c r="A5" s="11">
        <v>2008</v>
      </c>
      <c r="B5" s="12">
        <v>532</v>
      </c>
      <c r="C5" s="12">
        <v>490</v>
      </c>
      <c r="D5" s="12">
        <v>538</v>
      </c>
      <c r="E5" s="12">
        <v>666</v>
      </c>
      <c r="F5" s="12">
        <v>569</v>
      </c>
      <c r="G5" s="12">
        <v>591</v>
      </c>
      <c r="H5" s="12">
        <v>781</v>
      </c>
      <c r="I5" s="12">
        <v>931</v>
      </c>
      <c r="J5" s="12">
        <v>492</v>
      </c>
      <c r="K5" s="12">
        <v>311</v>
      </c>
      <c r="L5" s="12">
        <v>272</v>
      </c>
      <c r="M5" s="13">
        <v>205</v>
      </c>
      <c r="P5" s="4" t="s">
        <v>20</v>
      </c>
    </row>
    <row r="6" spans="1:16" x14ac:dyDescent="0.3">
      <c r="A6" s="11">
        <v>2009</v>
      </c>
      <c r="B6" s="12">
        <v>373</v>
      </c>
      <c r="C6" s="12">
        <v>344</v>
      </c>
      <c r="D6" s="12">
        <v>406</v>
      </c>
      <c r="E6" s="12">
        <v>488</v>
      </c>
      <c r="F6" s="12">
        <v>569</v>
      </c>
      <c r="G6" s="12">
        <v>612</v>
      </c>
      <c r="H6" s="12">
        <v>739</v>
      </c>
      <c r="I6" s="12">
        <v>922</v>
      </c>
      <c r="J6" s="12">
        <v>600</v>
      </c>
      <c r="K6" s="12">
        <v>313</v>
      </c>
      <c r="L6" s="12">
        <v>358</v>
      </c>
      <c r="M6" s="13">
        <v>431</v>
      </c>
      <c r="P6" s="41" t="s">
        <v>21</v>
      </c>
    </row>
    <row r="7" spans="1:16" x14ac:dyDescent="0.3">
      <c r="A7" s="11">
        <v>2010</v>
      </c>
      <c r="B7" s="12">
        <v>546</v>
      </c>
      <c r="C7" s="12">
        <v>535</v>
      </c>
      <c r="D7" s="12">
        <v>590</v>
      </c>
      <c r="E7" s="12">
        <v>802</v>
      </c>
      <c r="F7" s="12">
        <v>826</v>
      </c>
      <c r="G7" s="12">
        <v>889</v>
      </c>
      <c r="H7" s="12">
        <v>1108</v>
      </c>
      <c r="I7" s="12">
        <v>2195</v>
      </c>
      <c r="J7" s="12">
        <v>3675</v>
      </c>
      <c r="K7" s="12">
        <v>978</v>
      </c>
      <c r="L7" s="12">
        <v>1741</v>
      </c>
      <c r="M7" s="14">
        <v>2669</v>
      </c>
      <c r="N7" s="6"/>
    </row>
    <row r="8" spans="1:16" x14ac:dyDescent="0.3">
      <c r="A8" s="11">
        <v>2011</v>
      </c>
      <c r="B8" s="12">
        <v>4787</v>
      </c>
      <c r="C8" s="12">
        <v>3474</v>
      </c>
      <c r="D8" s="12">
        <v>3968</v>
      </c>
      <c r="E8" s="12">
        <v>4097</v>
      </c>
      <c r="F8" s="12">
        <v>3656</v>
      </c>
      <c r="G8" s="12">
        <v>4017</v>
      </c>
      <c r="H8" s="12">
        <v>3687</v>
      </c>
      <c r="I8" s="15">
        <v>3336</v>
      </c>
      <c r="J8" s="16">
        <v>512</v>
      </c>
      <c r="K8" s="16">
        <v>190</v>
      </c>
      <c r="L8" s="16">
        <v>162</v>
      </c>
      <c r="M8" s="17">
        <v>112</v>
      </c>
      <c r="N8" s="6"/>
    </row>
    <row r="9" spans="1:16" x14ac:dyDescent="0.3">
      <c r="A9" s="11">
        <v>2012</v>
      </c>
      <c r="B9" s="12">
        <v>159</v>
      </c>
      <c r="C9" s="12">
        <v>166</v>
      </c>
      <c r="D9" s="12">
        <v>223</v>
      </c>
      <c r="E9" s="12">
        <v>306</v>
      </c>
      <c r="F9" s="12">
        <v>337</v>
      </c>
      <c r="G9" s="12">
        <v>347</v>
      </c>
      <c r="H9" s="12">
        <v>394</v>
      </c>
      <c r="I9" s="16">
        <v>517</v>
      </c>
      <c r="J9" s="16">
        <v>344</v>
      </c>
      <c r="K9" s="16">
        <v>170</v>
      </c>
      <c r="L9" s="16">
        <v>134</v>
      </c>
      <c r="M9" s="17">
        <v>104</v>
      </c>
      <c r="N9" s="6"/>
    </row>
    <row r="10" spans="1:16" x14ac:dyDescent="0.3">
      <c r="A10" s="18">
        <v>2013</v>
      </c>
      <c r="B10" s="19">
        <v>168</v>
      </c>
      <c r="C10" s="19">
        <v>153</v>
      </c>
      <c r="D10" s="19">
        <v>173</v>
      </c>
      <c r="E10" s="19">
        <v>210</v>
      </c>
      <c r="F10" s="19">
        <v>194</v>
      </c>
      <c r="G10" s="19">
        <v>205</v>
      </c>
      <c r="H10" s="19">
        <v>306</v>
      </c>
      <c r="I10" s="20">
        <v>405</v>
      </c>
      <c r="J10" s="20">
        <v>264</v>
      </c>
      <c r="K10" s="20">
        <v>164</v>
      </c>
      <c r="L10" s="20">
        <v>418</v>
      </c>
      <c r="M10" s="21">
        <v>695</v>
      </c>
      <c r="N10" s="6"/>
    </row>
    <row r="11" spans="1:16" x14ac:dyDescent="0.3">
      <c r="A11" s="43">
        <v>2014</v>
      </c>
      <c r="B11" s="12">
        <v>325</v>
      </c>
      <c r="C11" s="12">
        <v>298</v>
      </c>
      <c r="D11" s="12">
        <v>385</v>
      </c>
      <c r="E11" s="12">
        <v>348</v>
      </c>
      <c r="F11" s="12">
        <v>245</v>
      </c>
      <c r="G11" s="12">
        <v>302</v>
      </c>
      <c r="H11" s="12">
        <v>320</v>
      </c>
      <c r="I11" s="44">
        <v>599</v>
      </c>
      <c r="J11" s="16">
        <v>405</v>
      </c>
      <c r="K11" s="16">
        <v>346</v>
      </c>
      <c r="L11" s="16">
        <v>237</v>
      </c>
      <c r="M11" s="17">
        <v>571</v>
      </c>
      <c r="N11" s="6"/>
    </row>
    <row r="12" spans="1:16" x14ac:dyDescent="0.3">
      <c r="A12" s="43">
        <v>2015</v>
      </c>
      <c r="B12" s="12">
        <v>444</v>
      </c>
      <c r="C12" s="12">
        <v>227</v>
      </c>
      <c r="D12" s="12">
        <v>299</v>
      </c>
      <c r="E12" s="12">
        <v>264</v>
      </c>
      <c r="F12" s="12">
        <v>254</v>
      </c>
      <c r="G12" s="12">
        <v>324</v>
      </c>
      <c r="H12" s="12">
        <v>233</v>
      </c>
      <c r="I12" s="29">
        <v>134</v>
      </c>
      <c r="J12" s="16">
        <v>61</v>
      </c>
      <c r="K12" s="16">
        <v>40</v>
      </c>
      <c r="L12" s="16">
        <v>38</v>
      </c>
      <c r="M12" s="17">
        <v>26</v>
      </c>
      <c r="N12" s="6"/>
    </row>
    <row r="13" spans="1:16" x14ac:dyDescent="0.3">
      <c r="A13" s="43">
        <v>2016</v>
      </c>
      <c r="B13" s="12">
        <v>43</v>
      </c>
      <c r="C13" s="12">
        <v>54</v>
      </c>
      <c r="D13" s="12">
        <v>100</v>
      </c>
      <c r="E13" s="12">
        <v>72</v>
      </c>
      <c r="F13" s="12">
        <v>64</v>
      </c>
      <c r="G13" s="12">
        <v>58</v>
      </c>
      <c r="H13" s="12">
        <v>66</v>
      </c>
      <c r="I13" s="29"/>
      <c r="J13" s="16"/>
      <c r="K13" s="16"/>
      <c r="L13" s="16"/>
      <c r="M13" s="17"/>
      <c r="N13" s="6"/>
    </row>
    <row r="14" spans="1:16" x14ac:dyDescent="0.3">
      <c r="A14" s="39"/>
      <c r="B14" s="19"/>
      <c r="C14" s="19"/>
      <c r="D14" s="19"/>
      <c r="E14" s="19"/>
      <c r="F14" s="19"/>
      <c r="G14" s="19"/>
      <c r="H14" s="19"/>
      <c r="I14" s="45"/>
      <c r="J14" s="20"/>
      <c r="K14" s="20"/>
      <c r="L14" s="20"/>
      <c r="M14" s="21"/>
      <c r="N14" s="6"/>
    </row>
    <row r="33" spans="1:36" x14ac:dyDescent="0.3">
      <c r="A33" s="52" t="s">
        <v>15</v>
      </c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"/>
      <c r="X33" s="12"/>
      <c r="Y33" s="12"/>
      <c r="Z33" s="12">
        <v>8232</v>
      </c>
      <c r="AA33" s="12">
        <v>6120</v>
      </c>
      <c r="AB33" s="12">
        <v>5927</v>
      </c>
      <c r="AC33" s="12">
        <v>5244</v>
      </c>
      <c r="AD33" s="12">
        <v>4703</v>
      </c>
      <c r="AE33" s="12">
        <v>5681</v>
      </c>
      <c r="AF33" s="12">
        <v>4665</v>
      </c>
      <c r="AG33" s="12">
        <v>4507</v>
      </c>
      <c r="AH33" s="12">
        <v>4425</v>
      </c>
      <c r="AI33" s="13">
        <v>4380</v>
      </c>
    </row>
    <row r="34" spans="1:36" x14ac:dyDescent="0.3">
      <c r="A34" s="7"/>
      <c r="B34" s="8" t="s">
        <v>1</v>
      </c>
      <c r="C34" s="8" t="s">
        <v>2</v>
      </c>
      <c r="D34" s="8" t="s">
        <v>3</v>
      </c>
      <c r="E34" s="8" t="s">
        <v>4</v>
      </c>
      <c r="F34" s="8" t="s">
        <v>5</v>
      </c>
      <c r="G34" s="8" t="s">
        <v>6</v>
      </c>
      <c r="H34" s="8" t="s">
        <v>7</v>
      </c>
      <c r="I34" s="8" t="s">
        <v>8</v>
      </c>
      <c r="J34" s="8" t="s">
        <v>9</v>
      </c>
      <c r="K34" s="8" t="s">
        <v>10</v>
      </c>
      <c r="L34" s="8" t="s">
        <v>11</v>
      </c>
      <c r="M34" s="10" t="s">
        <v>0</v>
      </c>
      <c r="X34" s="12">
        <v>4453</v>
      </c>
      <c r="Y34" s="12">
        <v>4267</v>
      </c>
      <c r="Z34" s="12">
        <v>5440</v>
      </c>
      <c r="AA34" s="12">
        <v>5412</v>
      </c>
      <c r="AB34" s="12">
        <v>5671</v>
      </c>
      <c r="AC34" s="12">
        <v>5387</v>
      </c>
      <c r="AD34" s="12">
        <v>6031</v>
      </c>
      <c r="AE34" s="12">
        <v>6809</v>
      </c>
      <c r="AF34" s="12">
        <v>5432</v>
      </c>
      <c r="AG34" s="12">
        <v>5652</v>
      </c>
      <c r="AH34" s="12">
        <v>4964</v>
      </c>
      <c r="AI34" s="13">
        <v>5321</v>
      </c>
    </row>
    <row r="35" spans="1:36" x14ac:dyDescent="0.3">
      <c r="A35" s="11">
        <v>2006</v>
      </c>
      <c r="B35" s="12"/>
      <c r="C35" s="12"/>
      <c r="D35" s="12">
        <v>8232</v>
      </c>
      <c r="E35" s="12">
        <v>6120</v>
      </c>
      <c r="F35" s="12">
        <v>5927</v>
      </c>
      <c r="G35" s="12">
        <v>5244</v>
      </c>
      <c r="H35" s="12">
        <v>4703</v>
      </c>
      <c r="I35" s="12">
        <v>5681</v>
      </c>
      <c r="J35" s="12">
        <v>4665</v>
      </c>
      <c r="K35" s="12">
        <v>4507</v>
      </c>
      <c r="L35" s="12">
        <v>4425</v>
      </c>
      <c r="M35" s="13">
        <v>4380</v>
      </c>
      <c r="P35" s="3" t="s">
        <v>18</v>
      </c>
      <c r="X35" s="12">
        <v>8409</v>
      </c>
      <c r="Y35" s="12">
        <v>2924</v>
      </c>
      <c r="Z35" s="12">
        <v>6619</v>
      </c>
      <c r="AA35" s="12">
        <v>6917</v>
      </c>
      <c r="AB35" s="12">
        <v>6474</v>
      </c>
      <c r="AC35" s="12">
        <v>5998</v>
      </c>
      <c r="AD35" s="12">
        <v>7885</v>
      </c>
      <c r="AE35" s="12">
        <v>5697</v>
      </c>
      <c r="AF35" s="12">
        <v>5299</v>
      </c>
      <c r="AG35" s="12">
        <v>5432</v>
      </c>
      <c r="AH35" s="12">
        <v>5118</v>
      </c>
      <c r="AI35" s="13">
        <v>4913</v>
      </c>
    </row>
    <row r="36" spans="1:36" x14ac:dyDescent="0.3">
      <c r="A36" s="11">
        <v>2007</v>
      </c>
      <c r="B36" s="12">
        <v>4453</v>
      </c>
      <c r="C36" s="12">
        <v>4267</v>
      </c>
      <c r="D36" s="12">
        <v>5440</v>
      </c>
      <c r="E36" s="12">
        <v>5412</v>
      </c>
      <c r="F36" s="12">
        <v>5671</v>
      </c>
      <c r="G36" s="12">
        <v>5387</v>
      </c>
      <c r="H36" s="12">
        <v>6031</v>
      </c>
      <c r="I36" s="12">
        <v>6809</v>
      </c>
      <c r="J36" s="12">
        <v>5432</v>
      </c>
      <c r="K36" s="12">
        <v>5652</v>
      </c>
      <c r="L36" s="12">
        <v>4964</v>
      </c>
      <c r="M36" s="13">
        <v>5321</v>
      </c>
      <c r="P36" s="2" t="s">
        <v>14</v>
      </c>
      <c r="X36" s="12">
        <v>5281</v>
      </c>
      <c r="Y36" s="12">
        <v>5001</v>
      </c>
      <c r="Z36" s="12">
        <v>5703</v>
      </c>
      <c r="AA36" s="12">
        <v>5589</v>
      </c>
      <c r="AB36" s="12">
        <v>4906</v>
      </c>
      <c r="AC36" s="12">
        <v>5147</v>
      </c>
      <c r="AD36" s="12">
        <v>4522</v>
      </c>
      <c r="AE36" s="12">
        <v>4531</v>
      </c>
      <c r="AF36" s="12">
        <v>4126</v>
      </c>
      <c r="AG36" s="12">
        <v>4195</v>
      </c>
      <c r="AH36" s="12">
        <v>3992</v>
      </c>
      <c r="AI36" s="13">
        <v>3933</v>
      </c>
    </row>
    <row r="37" spans="1:36" x14ac:dyDescent="0.3">
      <c r="A37" s="11">
        <v>2008</v>
      </c>
      <c r="B37" s="12">
        <v>8409</v>
      </c>
      <c r="C37" s="12">
        <v>2924</v>
      </c>
      <c r="D37" s="12">
        <v>6619</v>
      </c>
      <c r="E37" s="12">
        <v>6917</v>
      </c>
      <c r="F37" s="12">
        <v>6474</v>
      </c>
      <c r="G37" s="12">
        <v>5998</v>
      </c>
      <c r="H37" s="12">
        <v>7885</v>
      </c>
      <c r="I37" s="12">
        <v>5697</v>
      </c>
      <c r="J37" s="12">
        <v>5299</v>
      </c>
      <c r="K37" s="12">
        <v>5432</v>
      </c>
      <c r="L37" s="12">
        <v>5118</v>
      </c>
      <c r="M37" s="13">
        <v>4913</v>
      </c>
      <c r="P37" s="4" t="s">
        <v>20</v>
      </c>
      <c r="X37" s="12">
        <v>4076</v>
      </c>
      <c r="Y37" s="12">
        <v>3872</v>
      </c>
      <c r="Z37" s="12">
        <v>3976</v>
      </c>
      <c r="AA37" s="12">
        <v>4087</v>
      </c>
      <c r="AB37" s="12">
        <v>3484</v>
      </c>
      <c r="AC37" s="12">
        <v>3616</v>
      </c>
      <c r="AD37" s="12">
        <v>3653</v>
      </c>
      <c r="AE37" s="12">
        <v>3681</v>
      </c>
      <c r="AF37" s="12">
        <v>3163</v>
      </c>
      <c r="AG37" s="12">
        <v>2819</v>
      </c>
      <c r="AH37" s="12">
        <v>2474</v>
      </c>
      <c r="AI37" s="14">
        <v>1891</v>
      </c>
    </row>
    <row r="38" spans="1:36" x14ac:dyDescent="0.3">
      <c r="A38" s="11">
        <v>2009</v>
      </c>
      <c r="B38" s="12">
        <v>5281</v>
      </c>
      <c r="C38" s="12">
        <v>5001</v>
      </c>
      <c r="D38" s="12">
        <v>5703</v>
      </c>
      <c r="E38" s="12">
        <v>5589</v>
      </c>
      <c r="F38" s="12">
        <v>4906</v>
      </c>
      <c r="G38" s="12">
        <v>5147</v>
      </c>
      <c r="H38" s="12">
        <v>4522</v>
      </c>
      <c r="I38" s="12">
        <v>4531</v>
      </c>
      <c r="J38" s="12">
        <v>4126</v>
      </c>
      <c r="K38" s="12">
        <v>4195</v>
      </c>
      <c r="L38" s="12">
        <v>3992</v>
      </c>
      <c r="M38" s="13">
        <v>3933</v>
      </c>
      <c r="X38" s="12">
        <v>2274</v>
      </c>
      <c r="Y38" s="12">
        <v>2183</v>
      </c>
      <c r="Z38" s="12">
        <v>3024</v>
      </c>
      <c r="AA38" s="22">
        <v>2807</v>
      </c>
      <c r="AB38" s="12">
        <v>2768</v>
      </c>
      <c r="AC38" s="12">
        <v>2404</v>
      </c>
      <c r="AD38" s="12">
        <v>2911</v>
      </c>
      <c r="AE38" s="15">
        <v>1481</v>
      </c>
      <c r="AF38" s="29">
        <v>1835</v>
      </c>
      <c r="AG38" s="29">
        <v>1364</v>
      </c>
      <c r="AH38" s="29">
        <v>1173</v>
      </c>
      <c r="AI38" s="30">
        <v>1103</v>
      </c>
    </row>
    <row r="39" spans="1:36" x14ac:dyDescent="0.3">
      <c r="A39" s="11">
        <v>2010</v>
      </c>
      <c r="B39" s="12">
        <v>4076</v>
      </c>
      <c r="C39" s="12">
        <v>3872</v>
      </c>
      <c r="D39" s="12">
        <v>3976</v>
      </c>
      <c r="E39" s="12">
        <v>4087</v>
      </c>
      <c r="F39" s="12">
        <v>3484</v>
      </c>
      <c r="G39" s="12">
        <v>3616</v>
      </c>
      <c r="H39" s="12">
        <v>3653</v>
      </c>
      <c r="I39" s="12">
        <v>3681</v>
      </c>
      <c r="J39" s="12">
        <v>3163</v>
      </c>
      <c r="K39" s="12">
        <v>2819</v>
      </c>
      <c r="L39" s="12">
        <v>2474</v>
      </c>
      <c r="M39" s="14">
        <v>1891</v>
      </c>
      <c r="N39" s="6"/>
      <c r="X39" s="12">
        <v>1320</v>
      </c>
      <c r="Y39" s="12">
        <v>1315</v>
      </c>
      <c r="Z39" s="12">
        <v>1883</v>
      </c>
      <c r="AA39" s="16">
        <v>1580</v>
      </c>
      <c r="AB39" s="16">
        <v>1544</v>
      </c>
      <c r="AC39" s="16">
        <v>1229</v>
      </c>
      <c r="AD39" s="16">
        <v>1112</v>
      </c>
      <c r="AE39" s="16">
        <v>1184</v>
      </c>
      <c r="AF39" s="16">
        <v>1024</v>
      </c>
      <c r="AG39" s="16">
        <v>933</v>
      </c>
      <c r="AH39" s="16">
        <v>886</v>
      </c>
      <c r="AI39" s="17">
        <v>739</v>
      </c>
    </row>
    <row r="40" spans="1:36" x14ac:dyDescent="0.3">
      <c r="A40" s="11">
        <v>2011</v>
      </c>
      <c r="B40" s="12">
        <v>2274</v>
      </c>
      <c r="C40" s="12">
        <v>2183</v>
      </c>
      <c r="D40" s="12">
        <v>3024</v>
      </c>
      <c r="E40" s="22">
        <v>2807</v>
      </c>
      <c r="F40" s="12">
        <v>2768</v>
      </c>
      <c r="G40" s="12">
        <v>2404</v>
      </c>
      <c r="H40" s="12">
        <v>2911</v>
      </c>
      <c r="I40" s="15">
        <v>1481</v>
      </c>
      <c r="J40" s="29">
        <v>1835</v>
      </c>
      <c r="K40" s="29">
        <v>1364</v>
      </c>
      <c r="L40" s="29">
        <v>1173</v>
      </c>
      <c r="M40" s="30">
        <v>1103</v>
      </c>
      <c r="N40" s="6"/>
      <c r="X40" s="19">
        <v>902</v>
      </c>
      <c r="Y40" s="19">
        <v>956</v>
      </c>
      <c r="Z40" s="19">
        <v>1316</v>
      </c>
      <c r="AA40" s="20">
        <v>1209</v>
      </c>
      <c r="AB40" s="20">
        <v>1026</v>
      </c>
      <c r="AC40" s="20">
        <v>849</v>
      </c>
      <c r="AD40" s="20">
        <v>913</v>
      </c>
      <c r="AE40" s="20">
        <v>945</v>
      </c>
      <c r="AF40" s="20">
        <v>723</v>
      </c>
      <c r="AG40" s="20">
        <v>549</v>
      </c>
      <c r="AH40" s="20">
        <v>526</v>
      </c>
      <c r="AI40" s="21">
        <v>531</v>
      </c>
    </row>
    <row r="41" spans="1:36" x14ac:dyDescent="0.3">
      <c r="A41" s="11">
        <v>2012</v>
      </c>
      <c r="B41" s="12">
        <v>1320</v>
      </c>
      <c r="C41" s="12">
        <v>1315</v>
      </c>
      <c r="D41" s="12">
        <v>1883</v>
      </c>
      <c r="E41" s="16">
        <v>1580</v>
      </c>
      <c r="F41" s="16">
        <v>1544</v>
      </c>
      <c r="G41" s="16">
        <v>1229</v>
      </c>
      <c r="H41" s="16">
        <v>1112</v>
      </c>
      <c r="I41" s="16">
        <v>1184</v>
      </c>
      <c r="J41" s="16">
        <v>1024</v>
      </c>
      <c r="K41" s="16">
        <v>933</v>
      </c>
      <c r="L41" s="16">
        <v>886</v>
      </c>
      <c r="M41" s="17">
        <v>739</v>
      </c>
      <c r="N41" s="6"/>
      <c r="X41" s="19">
        <v>655</v>
      </c>
      <c r="Y41" s="19">
        <v>646</v>
      </c>
      <c r="Z41" s="19">
        <v>831</v>
      </c>
      <c r="AA41" s="20">
        <v>832</v>
      </c>
      <c r="AB41" s="20">
        <v>690</v>
      </c>
      <c r="AC41" s="20">
        <v>647</v>
      </c>
      <c r="AD41" s="20">
        <v>582</v>
      </c>
      <c r="AE41" s="40">
        <v>823</v>
      </c>
      <c r="AF41" s="20">
        <v>594</v>
      </c>
      <c r="AG41" s="20">
        <v>477</v>
      </c>
      <c r="AH41" s="20">
        <v>460</v>
      </c>
      <c r="AI41" s="21">
        <v>403</v>
      </c>
    </row>
    <row r="42" spans="1:36" x14ac:dyDescent="0.3">
      <c r="A42" s="18">
        <v>2013</v>
      </c>
      <c r="B42" s="19">
        <v>902</v>
      </c>
      <c r="C42" s="19">
        <v>956</v>
      </c>
      <c r="D42" s="19">
        <v>1316</v>
      </c>
      <c r="E42" s="20">
        <v>1209</v>
      </c>
      <c r="F42" s="20">
        <v>1026</v>
      </c>
      <c r="G42" s="20">
        <v>849</v>
      </c>
      <c r="H42" s="20">
        <v>913</v>
      </c>
      <c r="I42" s="20">
        <v>945</v>
      </c>
      <c r="J42" s="20">
        <v>723</v>
      </c>
      <c r="K42" s="20">
        <v>549</v>
      </c>
      <c r="L42" s="20">
        <v>526</v>
      </c>
      <c r="M42" s="21">
        <v>531</v>
      </c>
      <c r="N42" s="6"/>
      <c r="X42" s="19">
        <v>559</v>
      </c>
      <c r="Y42" s="19">
        <v>474</v>
      </c>
      <c r="Z42" s="19">
        <v>572</v>
      </c>
      <c r="AA42" s="20">
        <v>513</v>
      </c>
      <c r="AB42" s="20">
        <v>499</v>
      </c>
      <c r="AC42" s="20"/>
      <c r="AD42" s="20"/>
      <c r="AE42" s="45"/>
      <c r="AF42" s="20"/>
      <c r="AG42" s="20"/>
      <c r="AH42" s="20"/>
      <c r="AI42" s="21"/>
    </row>
    <row r="43" spans="1:36" x14ac:dyDescent="0.3">
      <c r="A43" s="18">
        <v>2014</v>
      </c>
      <c r="B43" s="19">
        <v>655</v>
      </c>
      <c r="C43" s="19">
        <v>646</v>
      </c>
      <c r="D43" s="19">
        <v>831</v>
      </c>
      <c r="E43" s="20">
        <v>832</v>
      </c>
      <c r="F43" s="20">
        <v>690</v>
      </c>
      <c r="G43" s="20">
        <v>647</v>
      </c>
      <c r="H43" s="20">
        <v>582</v>
      </c>
      <c r="I43" s="40">
        <v>823</v>
      </c>
      <c r="J43" s="20">
        <v>594</v>
      </c>
      <c r="K43" s="20">
        <v>477</v>
      </c>
      <c r="L43" s="20">
        <v>460</v>
      </c>
      <c r="M43" s="21">
        <v>403</v>
      </c>
      <c r="N43" s="6"/>
      <c r="X43">
        <f>SUM(X34:X42)</f>
        <v>27929</v>
      </c>
      <c r="Y43">
        <f>SUM(Y34:Y42)</f>
        <v>21638</v>
      </c>
      <c r="Z43">
        <f>SUM(Z33:Z42)</f>
        <v>37596</v>
      </c>
      <c r="AA43">
        <f>SUM(AA33:AA42)</f>
        <v>35066</v>
      </c>
      <c r="AB43">
        <f>SUM(AB33:AB42)</f>
        <v>32989</v>
      </c>
      <c r="AC43">
        <f>SUM(X43:AB43)</f>
        <v>155218</v>
      </c>
      <c r="AD43">
        <f>SUM(AD33:AD42)</f>
        <v>32312</v>
      </c>
      <c r="AE43">
        <f>SUM(AE33:AE42)</f>
        <v>30832</v>
      </c>
      <c r="AF43">
        <f>SUM(AD43:AE43)</f>
        <v>63144</v>
      </c>
      <c r="AG43">
        <f>SUM(AG33:AG42)</f>
        <v>25928</v>
      </c>
      <c r="AH43">
        <f>SUM(AH33:AH42)</f>
        <v>24018</v>
      </c>
      <c r="AI43">
        <f>SUM(AG43:AH43)</f>
        <v>49946</v>
      </c>
      <c r="AJ43">
        <f>SUM(X43,Y43,Z43,AA43,AB43,AD43,AE43,AG43,AH43,AI43,AF43,AC43)</f>
        <v>536616</v>
      </c>
    </row>
    <row r="44" spans="1:36" x14ac:dyDescent="0.3">
      <c r="A44" s="18">
        <v>2015</v>
      </c>
      <c r="B44" s="19">
        <v>559</v>
      </c>
      <c r="C44" s="19">
        <v>474</v>
      </c>
      <c r="D44" s="19">
        <v>572</v>
      </c>
      <c r="E44" s="20">
        <v>513</v>
      </c>
      <c r="F44" s="20">
        <v>499</v>
      </c>
      <c r="G44" s="20">
        <v>462</v>
      </c>
      <c r="H44" s="20">
        <v>587</v>
      </c>
      <c r="I44" s="45">
        <v>427</v>
      </c>
      <c r="J44" s="20">
        <v>312</v>
      </c>
      <c r="K44" s="20">
        <v>279</v>
      </c>
      <c r="L44" s="20">
        <v>216</v>
      </c>
      <c r="M44" s="21">
        <v>239</v>
      </c>
      <c r="N44" s="6"/>
    </row>
    <row r="45" spans="1:36" x14ac:dyDescent="0.3">
      <c r="A45" s="18">
        <v>2016</v>
      </c>
      <c r="B45" s="19">
        <v>272</v>
      </c>
      <c r="C45" s="19">
        <v>275</v>
      </c>
      <c r="D45" s="19">
        <v>383</v>
      </c>
      <c r="E45" s="20">
        <v>380</v>
      </c>
      <c r="F45" s="20">
        <v>272</v>
      </c>
      <c r="G45" s="20">
        <v>223</v>
      </c>
      <c r="H45" s="20">
        <v>233</v>
      </c>
      <c r="I45" s="45"/>
      <c r="J45" s="20"/>
      <c r="K45" s="20"/>
      <c r="L45" s="20"/>
      <c r="M45" s="21"/>
      <c r="N45" s="6"/>
    </row>
    <row r="46" spans="1:36" x14ac:dyDescent="0.3">
      <c r="A46" s="18"/>
      <c r="B46" s="19"/>
      <c r="C46" s="19"/>
      <c r="D46" s="19"/>
      <c r="E46" s="20"/>
      <c r="F46" s="20"/>
      <c r="G46" s="20"/>
      <c r="H46" s="20"/>
      <c r="I46" s="45"/>
      <c r="J46" s="20"/>
      <c r="K46" s="20"/>
      <c r="L46" s="20"/>
      <c r="M46" s="21"/>
      <c r="N46" s="6"/>
    </row>
    <row r="47" spans="1:36" x14ac:dyDescent="0.3">
      <c r="A47" s="18"/>
      <c r="B47" s="19"/>
      <c r="C47" s="19"/>
      <c r="D47" s="19"/>
      <c r="E47" s="20"/>
      <c r="F47" s="20"/>
      <c r="G47" s="20"/>
      <c r="H47" s="20"/>
      <c r="I47" s="20"/>
      <c r="J47" s="20"/>
      <c r="K47" s="20"/>
      <c r="L47" s="20"/>
      <c r="M47" s="21"/>
      <c r="N47" s="6"/>
    </row>
    <row r="66" spans="1:36" x14ac:dyDescent="0.3">
      <c r="A66" s="52" t="s">
        <v>16</v>
      </c>
      <c r="B66" s="53"/>
      <c r="C66" s="53"/>
      <c r="D66" s="53"/>
      <c r="E66" s="53"/>
      <c r="F66" s="53"/>
      <c r="G66" s="53"/>
      <c r="H66" s="53"/>
      <c r="I66" s="53"/>
      <c r="J66" s="53"/>
      <c r="K66" s="53"/>
      <c r="L66" s="53"/>
      <c r="M66" s="53"/>
      <c r="N66" s="5"/>
    </row>
    <row r="67" spans="1:36" x14ac:dyDescent="0.3">
      <c r="A67" s="7"/>
      <c r="B67" s="8" t="s">
        <v>1</v>
      </c>
      <c r="C67" s="8" t="s">
        <v>2</v>
      </c>
      <c r="D67" s="8" t="s">
        <v>3</v>
      </c>
      <c r="E67" s="8" t="s">
        <v>4</v>
      </c>
      <c r="F67" s="8" t="s">
        <v>5</v>
      </c>
      <c r="G67" s="8" t="s">
        <v>6</v>
      </c>
      <c r="H67" s="8" t="s">
        <v>7</v>
      </c>
      <c r="I67" s="8" t="s">
        <v>8</v>
      </c>
      <c r="J67" s="8" t="s">
        <v>9</v>
      </c>
      <c r="K67" s="8" t="s">
        <v>10</v>
      </c>
      <c r="L67" s="8" t="s">
        <v>11</v>
      </c>
      <c r="M67" s="10" t="s">
        <v>0</v>
      </c>
    </row>
    <row r="68" spans="1:36" x14ac:dyDescent="0.3">
      <c r="A68" s="11">
        <v>2006</v>
      </c>
      <c r="B68" s="12"/>
      <c r="C68" s="12"/>
      <c r="D68" s="12">
        <v>98457</v>
      </c>
      <c r="E68" s="12">
        <v>72361</v>
      </c>
      <c r="F68" s="12">
        <v>71976</v>
      </c>
      <c r="G68" s="12">
        <v>60385</v>
      </c>
      <c r="H68" s="12">
        <v>58924</v>
      </c>
      <c r="I68" s="12">
        <v>75852</v>
      </c>
      <c r="J68" s="12">
        <v>62264</v>
      </c>
      <c r="K68" s="12">
        <v>69161</v>
      </c>
      <c r="L68" s="12">
        <v>71053</v>
      </c>
      <c r="M68" s="13">
        <v>48315</v>
      </c>
      <c r="X68" s="12"/>
      <c r="Y68" s="12"/>
      <c r="Z68" s="12">
        <v>98457</v>
      </c>
      <c r="AA68" s="12">
        <v>72361</v>
      </c>
      <c r="AB68" s="12">
        <v>71976</v>
      </c>
      <c r="AC68" s="12">
        <v>60385</v>
      </c>
      <c r="AD68" s="12">
        <v>60385</v>
      </c>
      <c r="AE68" s="12">
        <v>75852</v>
      </c>
      <c r="AF68" s="12">
        <v>62264</v>
      </c>
      <c r="AG68" s="12">
        <v>69161</v>
      </c>
      <c r="AH68" s="12">
        <v>71053</v>
      </c>
      <c r="AI68" s="13">
        <v>48315</v>
      </c>
    </row>
    <row r="69" spans="1:36" x14ac:dyDescent="0.3">
      <c r="A69" s="11">
        <v>2007</v>
      </c>
      <c r="B69" s="12">
        <v>50123</v>
      </c>
      <c r="C69" s="12">
        <v>49477</v>
      </c>
      <c r="D69" s="12">
        <v>58221</v>
      </c>
      <c r="E69" s="12">
        <v>64350</v>
      </c>
      <c r="F69" s="12">
        <v>66237</v>
      </c>
      <c r="G69" s="12">
        <v>67115</v>
      </c>
      <c r="H69" s="12">
        <v>71080</v>
      </c>
      <c r="I69" s="12">
        <v>84645</v>
      </c>
      <c r="J69" s="12">
        <v>69804</v>
      </c>
      <c r="K69" s="12">
        <v>79026</v>
      </c>
      <c r="L69" s="12">
        <v>64259</v>
      </c>
      <c r="M69" s="13">
        <v>75535</v>
      </c>
      <c r="X69" s="12">
        <v>50123</v>
      </c>
      <c r="Y69" s="12">
        <v>49477</v>
      </c>
      <c r="Z69" s="12">
        <v>58221</v>
      </c>
      <c r="AA69" s="12">
        <v>64350</v>
      </c>
      <c r="AB69" s="12">
        <v>66237</v>
      </c>
      <c r="AC69" s="12">
        <v>67115</v>
      </c>
      <c r="AD69" s="12">
        <v>67115</v>
      </c>
      <c r="AE69" s="12">
        <v>84645</v>
      </c>
      <c r="AF69" s="12">
        <v>69804</v>
      </c>
      <c r="AG69" s="12">
        <v>79026</v>
      </c>
      <c r="AH69" s="12">
        <v>64259</v>
      </c>
      <c r="AI69" s="13">
        <v>75535</v>
      </c>
    </row>
    <row r="70" spans="1:36" x14ac:dyDescent="0.3">
      <c r="A70" s="11">
        <v>2008</v>
      </c>
      <c r="B70" s="12">
        <v>90683</v>
      </c>
      <c r="C70" s="12">
        <v>89168</v>
      </c>
      <c r="D70" s="12">
        <v>88048</v>
      </c>
      <c r="E70" s="12">
        <v>83261</v>
      </c>
      <c r="F70" s="12">
        <v>82247</v>
      </c>
      <c r="G70" s="12">
        <v>75956</v>
      </c>
      <c r="H70" s="12">
        <v>77140</v>
      </c>
      <c r="I70" s="12">
        <v>68072</v>
      </c>
      <c r="J70" s="12">
        <v>71582</v>
      </c>
      <c r="K70" s="12">
        <v>83883</v>
      </c>
      <c r="L70" s="12">
        <v>76527</v>
      </c>
      <c r="M70" s="13">
        <v>71058</v>
      </c>
      <c r="P70" s="3" t="s">
        <v>19</v>
      </c>
      <c r="X70" s="12">
        <v>90683</v>
      </c>
      <c r="Y70" s="12">
        <v>89168</v>
      </c>
      <c r="Z70" s="12">
        <v>88048</v>
      </c>
      <c r="AA70" s="12">
        <v>83261</v>
      </c>
      <c r="AB70" s="12">
        <v>82247</v>
      </c>
      <c r="AC70" s="12">
        <v>75956</v>
      </c>
      <c r="AD70" s="12">
        <v>75956</v>
      </c>
      <c r="AE70" s="12">
        <v>68072</v>
      </c>
      <c r="AF70" s="12">
        <v>71582</v>
      </c>
      <c r="AG70" s="12">
        <v>83883</v>
      </c>
      <c r="AH70" s="12">
        <v>76527</v>
      </c>
      <c r="AI70" s="13">
        <v>71058</v>
      </c>
    </row>
    <row r="71" spans="1:36" x14ac:dyDescent="0.3">
      <c r="A71" s="11">
        <v>2009</v>
      </c>
      <c r="B71" s="12">
        <v>90018</v>
      </c>
      <c r="C71" s="12">
        <v>67062</v>
      </c>
      <c r="D71" s="12">
        <v>84620</v>
      </c>
      <c r="E71" s="12">
        <v>76609</v>
      </c>
      <c r="F71" s="12">
        <v>66670</v>
      </c>
      <c r="G71" s="12">
        <v>62296</v>
      </c>
      <c r="H71" s="12">
        <v>51511</v>
      </c>
      <c r="I71" s="12">
        <v>51336</v>
      </c>
      <c r="J71" s="12">
        <v>61385</v>
      </c>
      <c r="K71" s="12">
        <v>66016</v>
      </c>
      <c r="L71" s="12">
        <v>63922</v>
      </c>
      <c r="M71" s="13">
        <v>68505</v>
      </c>
      <c r="P71" s="2" t="s">
        <v>14</v>
      </c>
      <c r="X71" s="12">
        <v>90018</v>
      </c>
      <c r="Y71" s="12">
        <v>67062</v>
      </c>
      <c r="Z71" s="12">
        <v>84620</v>
      </c>
      <c r="AA71" s="12">
        <v>76609</v>
      </c>
      <c r="AB71" s="12">
        <v>66670</v>
      </c>
      <c r="AC71" s="12">
        <v>62296</v>
      </c>
      <c r="AD71" s="12">
        <v>62296</v>
      </c>
      <c r="AE71" s="12">
        <v>51336</v>
      </c>
      <c r="AF71" s="12">
        <v>61385</v>
      </c>
      <c r="AG71" s="12">
        <v>66016</v>
      </c>
      <c r="AH71" s="12">
        <v>63922</v>
      </c>
      <c r="AI71" s="13">
        <v>68505</v>
      </c>
    </row>
    <row r="72" spans="1:36" x14ac:dyDescent="0.3">
      <c r="A72" s="11">
        <v>2010</v>
      </c>
      <c r="B72" s="12">
        <v>65043</v>
      </c>
      <c r="C72" s="12">
        <v>57602</v>
      </c>
      <c r="D72" s="12">
        <v>59779</v>
      </c>
      <c r="E72" s="12">
        <v>54589</v>
      </c>
      <c r="F72" s="12">
        <v>44828</v>
      </c>
      <c r="G72" s="12">
        <v>44424</v>
      </c>
      <c r="H72" s="12">
        <v>43372</v>
      </c>
      <c r="I72" s="12">
        <v>47903</v>
      </c>
      <c r="J72" s="12">
        <v>45756</v>
      </c>
      <c r="K72" s="12">
        <v>42825</v>
      </c>
      <c r="L72" s="12">
        <v>36096</v>
      </c>
      <c r="M72" s="14">
        <v>25521</v>
      </c>
      <c r="N72" s="31"/>
      <c r="P72" s="4" t="s">
        <v>20</v>
      </c>
      <c r="X72" s="12">
        <v>65043</v>
      </c>
      <c r="Y72" s="12">
        <v>57602</v>
      </c>
      <c r="Z72" s="12">
        <v>59779</v>
      </c>
      <c r="AA72" s="12">
        <v>54589</v>
      </c>
      <c r="AB72" s="12">
        <v>44828</v>
      </c>
      <c r="AC72" s="12">
        <v>44424</v>
      </c>
      <c r="AD72" s="12">
        <v>44424</v>
      </c>
      <c r="AE72" s="12">
        <v>47903</v>
      </c>
      <c r="AF72" s="12">
        <v>45756</v>
      </c>
      <c r="AG72" s="12">
        <v>42825</v>
      </c>
      <c r="AH72" s="12">
        <v>36096</v>
      </c>
      <c r="AI72" s="14">
        <v>25521</v>
      </c>
    </row>
    <row r="73" spans="1:36" x14ac:dyDescent="0.3">
      <c r="A73" s="11">
        <v>2011</v>
      </c>
      <c r="B73" s="12">
        <v>31662</v>
      </c>
      <c r="C73" s="12">
        <v>30587</v>
      </c>
      <c r="D73" s="12">
        <v>39973</v>
      </c>
      <c r="E73" s="22">
        <v>40338</v>
      </c>
      <c r="F73" s="12">
        <v>38472</v>
      </c>
      <c r="G73" s="12">
        <v>27763</v>
      </c>
      <c r="H73" s="12">
        <v>29714</v>
      </c>
      <c r="I73" s="15">
        <v>20926</v>
      </c>
      <c r="J73" s="16">
        <v>25426</v>
      </c>
      <c r="K73" s="16">
        <v>20368</v>
      </c>
      <c r="L73" s="16">
        <v>15604</v>
      </c>
      <c r="M73" s="17">
        <v>17360</v>
      </c>
      <c r="N73" s="31"/>
      <c r="X73" s="12">
        <v>31662</v>
      </c>
      <c r="Y73" s="12">
        <v>30587</v>
      </c>
      <c r="Z73" s="12">
        <v>39973</v>
      </c>
      <c r="AA73" s="22">
        <v>40338</v>
      </c>
      <c r="AB73" s="12">
        <v>38472</v>
      </c>
      <c r="AC73" s="12">
        <v>27763</v>
      </c>
      <c r="AD73" s="12">
        <v>27763</v>
      </c>
      <c r="AE73" s="15">
        <v>20926</v>
      </c>
      <c r="AF73" s="16">
        <v>25426</v>
      </c>
      <c r="AG73" s="16">
        <v>20368</v>
      </c>
      <c r="AH73" s="16">
        <v>15604</v>
      </c>
      <c r="AI73" s="17">
        <v>17360</v>
      </c>
    </row>
    <row r="74" spans="1:36" x14ac:dyDescent="0.3">
      <c r="A74" s="11">
        <v>2012</v>
      </c>
      <c r="B74" s="23">
        <v>21110</v>
      </c>
      <c r="C74" s="23">
        <v>18677</v>
      </c>
      <c r="D74" s="32">
        <v>23285</v>
      </c>
      <c r="E74" s="33">
        <v>20414</v>
      </c>
      <c r="F74" s="33">
        <v>20782</v>
      </c>
      <c r="G74" s="33">
        <v>18291</v>
      </c>
      <c r="H74" s="24">
        <v>16027</v>
      </c>
      <c r="I74" s="24">
        <v>16245</v>
      </c>
      <c r="J74" s="24">
        <v>13813</v>
      </c>
      <c r="K74" s="24">
        <v>13677</v>
      </c>
      <c r="L74" s="24">
        <v>12709</v>
      </c>
      <c r="M74" s="25">
        <v>10038</v>
      </c>
      <c r="N74" s="31"/>
      <c r="X74" s="23">
        <v>21110</v>
      </c>
      <c r="Y74" s="23">
        <v>18677</v>
      </c>
      <c r="Z74" s="32">
        <v>23285</v>
      </c>
      <c r="AA74" s="33">
        <v>20414</v>
      </c>
      <c r="AB74" s="33">
        <v>20782</v>
      </c>
      <c r="AC74" s="33">
        <v>18291</v>
      </c>
      <c r="AD74" s="33">
        <v>18291</v>
      </c>
      <c r="AE74" s="24">
        <v>16245</v>
      </c>
      <c r="AF74" s="24">
        <v>13813</v>
      </c>
      <c r="AG74" s="24">
        <v>13677</v>
      </c>
      <c r="AH74" s="24">
        <v>12709</v>
      </c>
      <c r="AI74" s="25">
        <v>10038</v>
      </c>
    </row>
    <row r="75" spans="1:36" x14ac:dyDescent="0.3">
      <c r="A75" s="18">
        <v>2013</v>
      </c>
      <c r="B75" s="26">
        <v>12384</v>
      </c>
      <c r="C75" s="26">
        <v>11527</v>
      </c>
      <c r="D75" s="34">
        <v>15960</v>
      </c>
      <c r="E75" s="35">
        <v>15355</v>
      </c>
      <c r="F75" s="35">
        <v>13253</v>
      </c>
      <c r="G75" s="35">
        <v>11655</v>
      </c>
      <c r="H75" s="27">
        <v>12166</v>
      </c>
      <c r="I75" s="35">
        <v>12643</v>
      </c>
      <c r="J75" s="27">
        <v>9319</v>
      </c>
      <c r="K75" s="27">
        <v>7969</v>
      </c>
      <c r="L75" s="27">
        <v>6954</v>
      </c>
      <c r="M75" s="28">
        <v>7659</v>
      </c>
      <c r="N75" s="31"/>
      <c r="X75" s="26">
        <v>12384</v>
      </c>
      <c r="Y75" s="26">
        <v>11527</v>
      </c>
      <c r="Z75" s="34">
        <v>15960</v>
      </c>
      <c r="AA75" s="35">
        <v>15355</v>
      </c>
      <c r="AB75" s="35">
        <v>13253</v>
      </c>
      <c r="AC75" s="35">
        <v>11655</v>
      </c>
      <c r="AD75" s="35">
        <v>11655</v>
      </c>
      <c r="AE75" s="35">
        <v>12643</v>
      </c>
      <c r="AF75" s="27">
        <v>9319</v>
      </c>
      <c r="AG75" s="27">
        <v>7969</v>
      </c>
      <c r="AH75" s="27">
        <v>6954</v>
      </c>
      <c r="AI75" s="28">
        <v>7659</v>
      </c>
    </row>
    <row r="76" spans="1:36" x14ac:dyDescent="0.3">
      <c r="A76" s="18">
        <v>2014</v>
      </c>
      <c r="B76" s="26">
        <v>10409</v>
      </c>
      <c r="C76" s="26">
        <v>10152</v>
      </c>
      <c r="D76" s="34">
        <v>12836</v>
      </c>
      <c r="E76" s="35">
        <v>12394</v>
      </c>
      <c r="F76" s="35">
        <v>10252</v>
      </c>
      <c r="G76" s="35">
        <v>9424</v>
      </c>
      <c r="H76" s="27">
        <v>9391</v>
      </c>
      <c r="I76" s="42">
        <v>10932</v>
      </c>
      <c r="J76" s="27">
        <v>8357</v>
      </c>
      <c r="K76" s="27">
        <v>7332</v>
      </c>
      <c r="L76" s="27">
        <v>6611</v>
      </c>
      <c r="M76" s="28">
        <v>5900</v>
      </c>
      <c r="N76" s="31"/>
      <c r="X76" s="26">
        <v>10409</v>
      </c>
      <c r="Y76" s="26">
        <v>10152</v>
      </c>
      <c r="Z76" s="34">
        <v>12836</v>
      </c>
      <c r="AA76" s="35">
        <v>12394</v>
      </c>
      <c r="AB76" s="35">
        <v>10252</v>
      </c>
      <c r="AC76" s="35">
        <v>9424</v>
      </c>
      <c r="AD76" s="35">
        <v>9424</v>
      </c>
      <c r="AE76" s="42">
        <v>10932</v>
      </c>
      <c r="AF76" s="27">
        <v>8357</v>
      </c>
      <c r="AG76" s="27">
        <v>7332</v>
      </c>
      <c r="AH76" s="27">
        <v>6611</v>
      </c>
      <c r="AI76" s="28">
        <v>5900</v>
      </c>
    </row>
    <row r="77" spans="1:36" x14ac:dyDescent="0.3">
      <c r="A77" s="18">
        <v>2015</v>
      </c>
      <c r="B77" s="26">
        <v>8688</v>
      </c>
      <c r="C77" s="26">
        <v>7214</v>
      </c>
      <c r="D77" s="34">
        <v>7816</v>
      </c>
      <c r="E77" s="35">
        <v>6897</v>
      </c>
      <c r="F77" s="35">
        <v>7361</v>
      </c>
      <c r="G77" s="35">
        <v>5907</v>
      </c>
      <c r="H77" s="27">
        <v>5717</v>
      </c>
      <c r="I77" s="46">
        <v>5613</v>
      </c>
      <c r="J77" s="27">
        <v>4499</v>
      </c>
      <c r="K77" s="27">
        <v>3935</v>
      </c>
      <c r="L77" s="27">
        <v>3005</v>
      </c>
      <c r="M77" s="28">
        <v>3525</v>
      </c>
      <c r="N77" s="31"/>
      <c r="X77" s="26">
        <v>8688</v>
      </c>
      <c r="Y77" s="26">
        <v>7214</v>
      </c>
      <c r="Z77" s="34">
        <v>7816</v>
      </c>
      <c r="AA77" s="35">
        <v>6897</v>
      </c>
      <c r="AB77" s="35">
        <v>7361</v>
      </c>
      <c r="AC77" s="35"/>
      <c r="AD77" s="35"/>
      <c r="AE77" s="46"/>
      <c r="AF77" s="27"/>
      <c r="AG77" s="27"/>
      <c r="AH77" s="27"/>
      <c r="AI77" s="28"/>
    </row>
    <row r="78" spans="1:36" x14ac:dyDescent="0.3">
      <c r="A78" s="18">
        <v>2016</v>
      </c>
      <c r="B78" s="26">
        <v>3887</v>
      </c>
      <c r="C78" s="26">
        <v>4004</v>
      </c>
      <c r="D78" s="34">
        <v>5421</v>
      </c>
      <c r="E78" s="35">
        <v>4245</v>
      </c>
      <c r="F78" s="35">
        <v>3609</v>
      </c>
      <c r="G78" s="35">
        <v>2854</v>
      </c>
      <c r="H78" s="27">
        <v>2805</v>
      </c>
      <c r="I78" s="46"/>
      <c r="J78" s="27"/>
      <c r="K78" s="27"/>
      <c r="L78" s="27"/>
      <c r="M78" s="28"/>
      <c r="N78" s="31"/>
      <c r="X78" s="47"/>
      <c r="Y78" s="47"/>
      <c r="Z78" s="48"/>
      <c r="AA78" s="49"/>
      <c r="AB78" s="49"/>
      <c r="AC78" s="49"/>
      <c r="AD78" s="49"/>
      <c r="AE78" s="50"/>
      <c r="AF78" s="51"/>
      <c r="AG78" s="51"/>
      <c r="AH78" s="51"/>
      <c r="AI78" s="51"/>
    </row>
    <row r="79" spans="1:36" x14ac:dyDescent="0.3">
      <c r="A79" s="18"/>
      <c r="B79" s="26"/>
      <c r="C79" s="26"/>
      <c r="D79" s="34"/>
      <c r="E79" s="35"/>
      <c r="F79" s="35"/>
      <c r="G79" s="35"/>
      <c r="H79" s="27"/>
      <c r="I79" s="46"/>
      <c r="J79" s="27"/>
      <c r="K79" s="27"/>
      <c r="L79" s="27"/>
      <c r="M79" s="28"/>
      <c r="N79" s="31"/>
      <c r="X79" s="47"/>
      <c r="Y79" s="47"/>
      <c r="Z79" s="48"/>
      <c r="AA79" s="49"/>
      <c r="AB79" s="49"/>
      <c r="AC79" s="49"/>
      <c r="AD79" s="49"/>
      <c r="AE79" s="50"/>
      <c r="AF79" s="51"/>
      <c r="AG79" s="51"/>
      <c r="AH79" s="51"/>
      <c r="AI79" s="51"/>
    </row>
    <row r="80" spans="1:36" x14ac:dyDescent="0.3">
      <c r="A80" s="18"/>
      <c r="B80" s="26"/>
      <c r="C80" s="26"/>
      <c r="D80" s="26"/>
      <c r="E80" s="27"/>
      <c r="F80" s="27"/>
      <c r="G80" s="27"/>
      <c r="H80" s="27"/>
      <c r="I80" s="27"/>
      <c r="J80" s="27"/>
      <c r="K80" s="27"/>
      <c r="L80" s="27"/>
      <c r="M80" s="28"/>
      <c r="N80" s="31"/>
      <c r="X80">
        <f>SUM(X69:X77)</f>
        <v>380120</v>
      </c>
      <c r="Y80">
        <f>SUM(Y69:Y77)</f>
        <v>341466</v>
      </c>
      <c r="Z80">
        <f>SUM(Z68:Z77)</f>
        <v>488995</v>
      </c>
      <c r="AA80">
        <f>SUM(AA68:AA77)</f>
        <v>446568</v>
      </c>
      <c r="AB80">
        <f>SUM(AB68:AB77)</f>
        <v>422078</v>
      </c>
      <c r="AC80">
        <f>SUM(X80:AB80)</f>
        <v>2079227</v>
      </c>
      <c r="AD80">
        <f>SUM(AD68:AD77)</f>
        <v>377309</v>
      </c>
      <c r="AE80">
        <f>SUM(AE68:AE77)</f>
        <v>388554</v>
      </c>
      <c r="AF80">
        <f>SUM(AD80:AE80)</f>
        <v>765863</v>
      </c>
      <c r="AG80">
        <f>SUM(AG68:AG77)</f>
        <v>390257</v>
      </c>
      <c r="AH80">
        <f>SUM(AH68:AH77)</f>
        <v>353735</v>
      </c>
      <c r="AI80">
        <f>SUM(AG80:AH80)</f>
        <v>743992</v>
      </c>
      <c r="AJ80">
        <f>SUM(X80,Y80,Z80,AA80,AB80,AD80,AE80,AG80,AH80,AI80,AF80,AC80)</f>
        <v>7178164</v>
      </c>
    </row>
    <row r="81" spans="14:14" x14ac:dyDescent="0.3">
      <c r="N81" s="31"/>
    </row>
    <row r="99" spans="14:48" x14ac:dyDescent="0.3">
      <c r="N99" s="36"/>
      <c r="O99" s="36"/>
      <c r="P99" s="36"/>
      <c r="Q99" s="36"/>
      <c r="R99" s="36"/>
      <c r="S99" s="36"/>
      <c r="T99" s="36"/>
      <c r="U99" s="36"/>
      <c r="V99" s="36"/>
      <c r="W99" s="36"/>
      <c r="X99" s="36"/>
      <c r="Y99" s="36"/>
      <c r="Z99" s="36"/>
      <c r="AA99" s="36"/>
      <c r="AB99" s="36"/>
      <c r="AC99" s="36"/>
      <c r="AD99" s="36"/>
      <c r="AE99" s="36"/>
      <c r="AF99" s="36"/>
      <c r="AG99" s="36"/>
      <c r="AH99" s="36"/>
      <c r="AI99" s="36"/>
      <c r="AJ99" s="36"/>
      <c r="AK99" s="36"/>
      <c r="AL99" s="36"/>
      <c r="AM99" s="36"/>
      <c r="AN99" s="36"/>
      <c r="AO99" s="36"/>
      <c r="AP99" s="36"/>
      <c r="AQ99" s="36"/>
      <c r="AR99" s="36"/>
      <c r="AS99" s="36"/>
      <c r="AT99" s="37"/>
      <c r="AU99" s="37"/>
      <c r="AV99" s="36"/>
    </row>
    <row r="100" spans="14:48" x14ac:dyDescent="0.3">
      <c r="N100" s="36"/>
      <c r="O100" s="36"/>
      <c r="P100" s="36"/>
      <c r="Q100" s="36"/>
      <c r="R100" s="36"/>
      <c r="S100" s="36"/>
      <c r="T100" s="36"/>
      <c r="U100" s="36"/>
      <c r="V100" s="36"/>
      <c r="W100" s="36"/>
      <c r="X100" s="36"/>
      <c r="Y100" s="36"/>
      <c r="Z100" s="36"/>
      <c r="AA100" s="36"/>
      <c r="AB100" s="36"/>
      <c r="AC100" s="36"/>
      <c r="AD100" s="36"/>
      <c r="AE100" s="36"/>
      <c r="AF100" s="36"/>
      <c r="AG100" s="36"/>
      <c r="AH100" s="36"/>
      <c r="AI100" s="36"/>
      <c r="AJ100" s="36"/>
      <c r="AK100" s="36"/>
      <c r="AL100" s="36"/>
      <c r="AM100" s="36"/>
      <c r="AN100" s="36"/>
      <c r="AO100" s="36"/>
      <c r="AP100" s="36"/>
      <c r="AQ100" s="36"/>
      <c r="AR100" s="36"/>
      <c r="AS100" s="36"/>
      <c r="AT100" s="36"/>
      <c r="AU100" s="38"/>
      <c r="AV100" s="36"/>
    </row>
    <row r="101" spans="14:48" x14ac:dyDescent="0.3">
      <c r="N101" s="36"/>
      <c r="O101" s="36"/>
      <c r="P101" s="36"/>
      <c r="Q101" s="36"/>
      <c r="R101" s="36"/>
      <c r="S101" s="36"/>
      <c r="T101" s="36"/>
      <c r="U101" s="36"/>
      <c r="V101" s="36"/>
      <c r="W101" s="36"/>
      <c r="X101" s="36"/>
      <c r="Y101" s="36"/>
      <c r="Z101" s="36"/>
      <c r="AA101" s="36"/>
      <c r="AB101" s="36"/>
      <c r="AC101" s="36"/>
      <c r="AD101" s="36"/>
      <c r="AE101" s="36"/>
      <c r="AF101" s="36"/>
      <c r="AG101" s="36"/>
      <c r="AH101" s="36"/>
      <c r="AI101" s="36"/>
      <c r="AJ101" s="36"/>
      <c r="AK101" s="36"/>
      <c r="AL101" s="36"/>
      <c r="AM101" s="36"/>
      <c r="AN101" s="36"/>
      <c r="AO101" s="36"/>
      <c r="AP101" s="36"/>
      <c r="AQ101" s="36"/>
      <c r="AR101" s="36"/>
      <c r="AS101" s="36"/>
      <c r="AT101" s="36"/>
      <c r="AU101" s="38"/>
      <c r="AV101" s="36"/>
    </row>
    <row r="102" spans="14:48" x14ac:dyDescent="0.3">
      <c r="N102" s="36"/>
      <c r="O102" s="36"/>
      <c r="P102" s="36"/>
      <c r="Q102" s="36"/>
      <c r="R102" s="36"/>
      <c r="S102" s="36"/>
      <c r="T102" s="36"/>
      <c r="U102" s="36"/>
      <c r="V102" s="36"/>
      <c r="W102" s="36"/>
      <c r="X102" s="36"/>
      <c r="Y102" s="36"/>
      <c r="Z102" s="36"/>
      <c r="AA102" s="36"/>
      <c r="AB102" s="36"/>
      <c r="AC102" s="36"/>
      <c r="AD102" s="36"/>
      <c r="AE102" s="36"/>
      <c r="AF102" s="36"/>
      <c r="AG102" s="36"/>
      <c r="AH102" s="36"/>
      <c r="AI102" s="36"/>
      <c r="AJ102" s="36"/>
      <c r="AK102" s="36"/>
      <c r="AL102" s="36"/>
      <c r="AM102" s="36"/>
      <c r="AN102" s="36"/>
      <c r="AO102" s="36"/>
      <c r="AP102" s="36"/>
      <c r="AQ102" s="36"/>
      <c r="AR102" s="36"/>
      <c r="AS102" s="36"/>
      <c r="AT102" s="36"/>
      <c r="AU102" s="38"/>
      <c r="AV102" s="36"/>
    </row>
    <row r="103" spans="14:48" x14ac:dyDescent="0.3">
      <c r="N103" s="36"/>
      <c r="O103" s="36"/>
      <c r="P103" s="36"/>
      <c r="Q103" s="36"/>
      <c r="R103" s="36"/>
      <c r="S103" s="36"/>
      <c r="T103" s="36"/>
      <c r="U103" s="36"/>
      <c r="V103" s="36"/>
      <c r="W103" s="36"/>
      <c r="X103" s="36"/>
      <c r="Y103" s="36"/>
      <c r="Z103" s="36"/>
      <c r="AA103" s="36"/>
      <c r="AB103" s="36"/>
      <c r="AC103" s="36"/>
      <c r="AD103" s="36"/>
      <c r="AE103" s="36"/>
      <c r="AF103" s="36"/>
      <c r="AG103" s="36"/>
      <c r="AH103" s="36"/>
      <c r="AI103" s="36"/>
      <c r="AJ103" s="36"/>
      <c r="AK103" s="36"/>
      <c r="AL103" s="36"/>
      <c r="AM103" s="36"/>
      <c r="AN103" s="36"/>
      <c r="AO103" s="36"/>
      <c r="AP103" s="36"/>
      <c r="AQ103" s="36"/>
      <c r="AR103" s="36"/>
      <c r="AS103" s="36"/>
      <c r="AT103" s="36"/>
      <c r="AU103" s="38"/>
      <c r="AV103" s="36"/>
    </row>
    <row r="104" spans="14:48" x14ac:dyDescent="0.3">
      <c r="N104" s="36"/>
      <c r="O104" s="36"/>
      <c r="P104" s="36"/>
      <c r="Q104" s="36"/>
      <c r="R104" s="36"/>
      <c r="S104" s="36"/>
      <c r="T104" s="36"/>
      <c r="U104" s="36"/>
      <c r="V104" s="36"/>
      <c r="W104" s="36"/>
      <c r="X104" s="36"/>
      <c r="Y104" s="36"/>
      <c r="Z104" s="36"/>
      <c r="AA104" s="36"/>
      <c r="AB104" s="36"/>
      <c r="AC104" s="36"/>
      <c r="AD104" s="36"/>
      <c r="AE104" s="36"/>
      <c r="AF104" s="36"/>
      <c r="AG104" s="36"/>
      <c r="AH104" s="36"/>
      <c r="AI104" s="36"/>
      <c r="AJ104" s="36"/>
      <c r="AK104" s="36"/>
      <c r="AL104" s="36"/>
      <c r="AM104" s="36"/>
      <c r="AN104" s="36"/>
      <c r="AO104" s="36"/>
      <c r="AP104" s="36"/>
      <c r="AQ104" s="36"/>
      <c r="AR104" s="36"/>
      <c r="AS104" s="36"/>
      <c r="AT104" s="36"/>
      <c r="AU104" s="38"/>
      <c r="AV104" s="36"/>
    </row>
    <row r="105" spans="14:48" x14ac:dyDescent="0.3">
      <c r="N105" s="36"/>
      <c r="O105" s="36"/>
      <c r="P105" s="36"/>
      <c r="Q105" s="36"/>
      <c r="R105" s="36"/>
      <c r="S105" s="36"/>
      <c r="T105" s="36"/>
      <c r="U105" s="36"/>
      <c r="V105" s="36"/>
      <c r="W105" s="36"/>
      <c r="X105" s="36"/>
      <c r="Y105" s="36"/>
      <c r="Z105" s="36"/>
      <c r="AA105" s="36"/>
      <c r="AB105" s="36"/>
      <c r="AC105" s="36"/>
      <c r="AD105" s="36"/>
      <c r="AE105" s="36"/>
      <c r="AF105" s="36"/>
      <c r="AG105" s="36"/>
      <c r="AH105" s="36"/>
      <c r="AI105" s="36"/>
      <c r="AJ105" s="36"/>
      <c r="AK105" s="36"/>
      <c r="AL105" s="36"/>
      <c r="AM105" s="36"/>
      <c r="AN105" s="36"/>
      <c r="AO105" s="36"/>
      <c r="AP105" s="36"/>
      <c r="AQ105" s="36"/>
      <c r="AR105" s="36"/>
      <c r="AS105" s="36"/>
      <c r="AT105" s="36"/>
      <c r="AU105" s="38"/>
      <c r="AV105" s="36"/>
    </row>
    <row r="106" spans="14:48" x14ac:dyDescent="0.3">
      <c r="N106" s="36"/>
      <c r="O106" s="36"/>
      <c r="P106" s="36"/>
      <c r="Q106" s="36"/>
      <c r="R106" s="36"/>
      <c r="S106" s="36"/>
      <c r="T106" s="36"/>
      <c r="U106" s="36"/>
      <c r="V106" s="36"/>
      <c r="W106" s="36"/>
      <c r="X106" s="36"/>
      <c r="Y106" s="36"/>
      <c r="Z106" s="36"/>
      <c r="AA106" s="36"/>
      <c r="AB106" s="36"/>
      <c r="AC106" s="36"/>
      <c r="AD106" s="36"/>
      <c r="AE106" s="36"/>
      <c r="AF106" s="36"/>
      <c r="AG106" s="36"/>
      <c r="AH106" s="36"/>
      <c r="AI106" s="36"/>
      <c r="AJ106" s="36"/>
      <c r="AK106" s="36"/>
      <c r="AL106" s="36"/>
      <c r="AM106" s="36"/>
      <c r="AN106" s="36"/>
      <c r="AO106" s="36"/>
      <c r="AP106" s="36"/>
      <c r="AQ106" s="36"/>
      <c r="AR106" s="36"/>
      <c r="AS106" s="36"/>
      <c r="AT106" s="36"/>
      <c r="AU106" s="38"/>
      <c r="AV106" s="36"/>
    </row>
    <row r="107" spans="14:48" x14ac:dyDescent="0.3">
      <c r="N107" s="36"/>
      <c r="O107" s="36"/>
      <c r="P107" s="36"/>
      <c r="Q107" s="36"/>
      <c r="R107" s="36"/>
      <c r="S107" s="36"/>
      <c r="T107" s="36"/>
      <c r="U107" s="36"/>
      <c r="V107" s="36"/>
      <c r="W107" s="36"/>
      <c r="X107" s="36"/>
      <c r="Y107" s="36"/>
      <c r="Z107" s="36"/>
      <c r="AA107" s="36"/>
      <c r="AB107" s="36"/>
      <c r="AC107" s="36"/>
      <c r="AD107" s="36"/>
      <c r="AE107" s="36"/>
      <c r="AF107" s="36"/>
      <c r="AG107" s="36"/>
      <c r="AH107" s="36"/>
      <c r="AI107" s="36"/>
      <c r="AJ107" s="36"/>
      <c r="AK107" s="36"/>
      <c r="AL107" s="36"/>
      <c r="AM107" s="36"/>
      <c r="AN107" s="36"/>
      <c r="AO107" s="36"/>
      <c r="AP107" s="36"/>
      <c r="AQ107" s="36"/>
      <c r="AR107" s="36"/>
      <c r="AS107" s="36"/>
      <c r="AT107" s="36"/>
      <c r="AU107" s="38"/>
      <c r="AV107" s="36"/>
    </row>
    <row r="108" spans="14:48" x14ac:dyDescent="0.3">
      <c r="N108" s="36"/>
      <c r="O108" s="36"/>
      <c r="P108" s="36"/>
      <c r="Q108" s="36"/>
      <c r="R108" s="36"/>
      <c r="S108" s="36"/>
      <c r="T108" s="36"/>
      <c r="U108" s="36"/>
      <c r="V108" s="36"/>
      <c r="W108" s="36"/>
      <c r="X108" s="36"/>
      <c r="Y108" s="36"/>
      <c r="Z108" s="36"/>
      <c r="AA108" s="36"/>
      <c r="AB108" s="36"/>
      <c r="AC108" s="36"/>
      <c r="AD108" s="36"/>
      <c r="AE108" s="36"/>
      <c r="AF108" s="36"/>
      <c r="AG108" s="36"/>
      <c r="AH108" s="36"/>
      <c r="AI108" s="36"/>
      <c r="AJ108" s="36"/>
      <c r="AK108" s="36"/>
      <c r="AL108" s="36"/>
      <c r="AM108" s="36"/>
      <c r="AN108" s="36"/>
      <c r="AO108" s="36"/>
      <c r="AP108" s="36"/>
      <c r="AQ108" s="36"/>
      <c r="AR108" s="36"/>
      <c r="AS108" s="36"/>
      <c r="AT108" s="36"/>
      <c r="AU108" s="38"/>
      <c r="AV108" s="36"/>
    </row>
    <row r="109" spans="14:48" x14ac:dyDescent="0.3">
      <c r="N109" s="36"/>
      <c r="O109" s="36"/>
      <c r="P109" s="36"/>
      <c r="Q109" s="36"/>
      <c r="R109" s="36"/>
      <c r="S109" s="36"/>
      <c r="T109" s="36"/>
      <c r="U109" s="36"/>
      <c r="V109" s="36"/>
      <c r="W109" s="36"/>
      <c r="X109" s="36"/>
      <c r="Y109" s="36"/>
      <c r="Z109" s="36"/>
      <c r="AA109" s="36"/>
      <c r="AB109" s="36"/>
      <c r="AC109" s="36"/>
      <c r="AD109" s="36"/>
      <c r="AE109" s="36"/>
      <c r="AF109" s="36"/>
      <c r="AG109" s="36"/>
      <c r="AH109" s="36"/>
      <c r="AI109" s="36"/>
      <c r="AJ109" s="36"/>
      <c r="AK109" s="36"/>
      <c r="AL109" s="36"/>
      <c r="AM109" s="36"/>
      <c r="AN109" s="36"/>
      <c r="AO109" s="36"/>
      <c r="AP109" s="36"/>
      <c r="AQ109" s="36"/>
      <c r="AR109" s="36"/>
      <c r="AS109" s="36"/>
      <c r="AT109" s="36"/>
      <c r="AU109" s="38"/>
      <c r="AV109" s="36"/>
    </row>
    <row r="110" spans="14:48" x14ac:dyDescent="0.3">
      <c r="N110" s="36"/>
      <c r="O110" s="36"/>
      <c r="P110" s="36"/>
      <c r="Q110" s="36"/>
      <c r="R110" s="36"/>
      <c r="S110" s="36"/>
      <c r="T110" s="36"/>
      <c r="U110" s="36"/>
      <c r="V110" s="36"/>
      <c r="W110" s="36"/>
      <c r="X110" s="36"/>
      <c r="Y110" s="36"/>
      <c r="Z110" s="36"/>
      <c r="AA110" s="36"/>
      <c r="AB110" s="36"/>
      <c r="AC110" s="36"/>
      <c r="AD110" s="36"/>
      <c r="AE110" s="36"/>
      <c r="AF110" s="36"/>
      <c r="AG110" s="36"/>
      <c r="AH110" s="36"/>
      <c r="AI110" s="36"/>
      <c r="AJ110" s="36"/>
      <c r="AK110" s="36"/>
      <c r="AL110" s="36"/>
      <c r="AM110" s="36"/>
      <c r="AN110" s="36"/>
      <c r="AO110" s="36"/>
      <c r="AP110" s="36"/>
      <c r="AQ110" s="36"/>
      <c r="AR110" s="36"/>
      <c r="AS110" s="36"/>
      <c r="AT110" s="36"/>
      <c r="AU110" s="38"/>
      <c r="AV110" s="36"/>
    </row>
    <row r="111" spans="14:48" x14ac:dyDescent="0.3">
      <c r="N111" s="36"/>
      <c r="O111" s="36"/>
      <c r="P111" s="36"/>
      <c r="Q111" s="36"/>
      <c r="R111" s="36"/>
      <c r="S111" s="36"/>
      <c r="T111" s="36"/>
      <c r="U111" s="36"/>
      <c r="V111" s="36"/>
      <c r="W111" s="36"/>
      <c r="X111" s="36"/>
      <c r="Y111" s="36"/>
      <c r="Z111" s="36"/>
      <c r="AA111" s="36"/>
      <c r="AB111" s="36"/>
      <c r="AC111" s="36"/>
      <c r="AD111" s="36"/>
      <c r="AE111" s="36"/>
      <c r="AF111" s="36"/>
      <c r="AG111" s="36"/>
      <c r="AH111" s="36"/>
      <c r="AI111" s="36"/>
      <c r="AJ111" s="36"/>
      <c r="AK111" s="36"/>
      <c r="AL111" s="36"/>
      <c r="AM111" s="36"/>
      <c r="AN111" s="36"/>
      <c r="AO111" s="36"/>
      <c r="AP111" s="36"/>
      <c r="AQ111" s="36"/>
      <c r="AR111" s="36"/>
      <c r="AS111" s="36"/>
      <c r="AT111" s="36"/>
      <c r="AU111" s="38"/>
      <c r="AV111" s="36"/>
    </row>
  </sheetData>
  <mergeCells count="3">
    <mergeCell ref="A1:M1"/>
    <mergeCell ref="A33:M33"/>
    <mergeCell ref="A66:M66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Judy</dc:creator>
  <cp:lastModifiedBy>jwnuk@twcny.rr.com</cp:lastModifiedBy>
  <dcterms:created xsi:type="dcterms:W3CDTF">2011-01-05T20:51:17Z</dcterms:created>
  <dcterms:modified xsi:type="dcterms:W3CDTF">2016-08-09T12:37:10Z</dcterms:modified>
</cp:coreProperties>
</file>