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20" i="1" l="1"/>
  <c r="AU129" i="1" l="1"/>
  <c r="AU128" i="1"/>
  <c r="AU127" i="1"/>
  <c r="AU126" i="1"/>
  <c r="AU125" i="1"/>
  <c r="AU124" i="1"/>
  <c r="AU123" i="1"/>
  <c r="AU122" i="1"/>
  <c r="AU118" i="1"/>
  <c r="AT129" i="1"/>
  <c r="AT128" i="1"/>
  <c r="AT127" i="1"/>
  <c r="AT126" i="1"/>
  <c r="AT125" i="1"/>
  <c r="AT124" i="1"/>
  <c r="AT123" i="1"/>
  <c r="AT122" i="1"/>
  <c r="AT121" i="1"/>
  <c r="AU121" i="1" s="1"/>
  <c r="AT120" i="1"/>
  <c r="AT118" i="1"/>
  <c r="AT119" i="1"/>
  <c r="AU119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<sst xmlns="http://schemas.openxmlformats.org/spreadsheetml/2006/main" count="90" uniqueCount="24">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</sst>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7418880"/>
        <c:axId val="57420416"/>
        <c:axId val="0"/>
      </c:bar3DChart>
      <c:catAx>
        <c:axId val="57418880"/>
        <c:scaling>
          <c:orientation val="minMax"/>
        </c:scaling>
        <c:delete val="0"/>
        <c:axPos val="b"/>
        <c:majorTickMark val="out"/>
        <c:minorTickMark val="none"/>
        <c:tickLblPos val="nextTo"/>
        <c:crossAx val="57420416"/>
        <c:crosses val="autoZero"/>
        <c:auto val="1"/>
        <c:lblAlgn val="ctr"/>
        <c:lblOffset val="100"/>
        <c:noMultiLvlLbl val="0"/>
      </c:catAx>
      <c:valAx>
        <c:axId val="5742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418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662720"/>
        <c:axId val="59664256"/>
        <c:axId val="0"/>
      </c:bar3DChart>
      <c:catAx>
        <c:axId val="59662720"/>
        <c:scaling>
          <c:orientation val="minMax"/>
        </c:scaling>
        <c:delete val="0"/>
        <c:axPos val="b"/>
        <c:majorTickMark val="out"/>
        <c:minorTickMark val="none"/>
        <c:tickLblPos val="nextTo"/>
        <c:crossAx val="59664256"/>
        <c:crosses val="autoZero"/>
        <c:auto val="1"/>
        <c:lblAlgn val="ctr"/>
        <c:lblOffset val="100"/>
        <c:noMultiLvlLbl val="0"/>
      </c:catAx>
      <c:valAx>
        <c:axId val="59664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662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4287488"/>
        <c:axId val="64289024"/>
        <c:axId val="0"/>
      </c:bar3DChart>
      <c:catAx>
        <c:axId val="64287488"/>
        <c:scaling>
          <c:orientation val="minMax"/>
        </c:scaling>
        <c:delete val="0"/>
        <c:axPos val="b"/>
        <c:majorTickMark val="out"/>
        <c:minorTickMark val="none"/>
        <c:tickLblPos val="nextTo"/>
        <c:crossAx val="64289024"/>
        <c:crosses val="autoZero"/>
        <c:auto val="1"/>
        <c:lblAlgn val="ctr"/>
        <c:lblOffset val="100"/>
        <c:noMultiLvlLbl val="0"/>
      </c:catAx>
      <c:valAx>
        <c:axId val="64289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287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Sheet1!$B$96:$M$96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740480"/>
        <c:axId val="54742016"/>
        <c:axId val="0"/>
      </c:bar3DChart>
      <c:catAx>
        <c:axId val="54740480"/>
        <c:scaling>
          <c:orientation val="minMax"/>
        </c:scaling>
        <c:delete val="0"/>
        <c:axPos val="b"/>
        <c:majorTickMark val="out"/>
        <c:minorTickMark val="none"/>
        <c:tickLblPos val="nextTo"/>
        <c:crossAx val="54742016"/>
        <c:crosses val="autoZero"/>
        <c:auto val="1"/>
        <c:lblAlgn val="ctr"/>
        <c:lblOffset val="100"/>
        <c:noMultiLvlLbl val="0"/>
      </c:catAx>
      <c:valAx>
        <c:axId val="54742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740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10</xdr:row>
      <xdr:rowOff>106680</xdr:rowOff>
    </xdr:from>
    <xdr:to>
      <xdr:col>13</xdr:col>
      <xdr:colOff>0</xdr:colOff>
      <xdr:row>25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68</xdr:row>
      <xdr:rowOff>99060</xdr:rowOff>
    </xdr:from>
    <xdr:to>
      <xdr:col>13</xdr:col>
      <xdr:colOff>7620</xdr:colOff>
      <xdr:row>83</xdr:row>
      <xdr:rowOff>99060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98</xdr:row>
      <xdr:rowOff>53340</xdr:rowOff>
    </xdr:from>
    <xdr:to>
      <xdr:col>13</xdr:col>
      <xdr:colOff>15240</xdr:colOff>
      <xdr:row>113</xdr:row>
      <xdr:rowOff>53340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topLeftCell="A64" workbookViewId="0">
      <selection activeCell="G96" sqref="G96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/>
      <c r="H10" s="19"/>
      <c r="I10" s="20"/>
      <c r="J10" s="20"/>
      <c r="K10" s="20"/>
      <c r="L10" s="20"/>
      <c r="M10" s="21"/>
      <c r="N10" s="6"/>
    </row>
    <row r="28" spans="1:16" x14ac:dyDescent="0.25">
      <c r="A28" s="45" t="s">
        <v>13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5"/>
    </row>
    <row r="29" spans="1:16" x14ac:dyDescent="0.25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25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25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25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25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25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25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25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25">
      <c r="A57" s="45" t="s">
        <v>16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5"/>
    </row>
    <row r="58" spans="1:16" x14ac:dyDescent="0.25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25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25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25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25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25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25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25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25">
      <c r="A66" s="18">
        <v>2013</v>
      </c>
      <c r="B66" s="19">
        <v>902</v>
      </c>
      <c r="C66" s="19">
        <v>956</v>
      </c>
      <c r="D66" s="19">
        <v>1316</v>
      </c>
      <c r="E66" s="20">
        <v>1209</v>
      </c>
      <c r="F66" s="20">
        <v>1026</v>
      </c>
      <c r="G66" s="20"/>
      <c r="H66" s="20"/>
      <c r="I66" s="20"/>
      <c r="J66" s="20"/>
      <c r="K66" s="20"/>
      <c r="L66" s="20"/>
      <c r="M66" s="21"/>
      <c r="N66" s="6"/>
    </row>
    <row r="67" spans="1:14" x14ac:dyDescent="0.25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25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25">
      <c r="A87" s="45" t="s">
        <v>17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5"/>
    </row>
    <row r="88" spans="1:16" x14ac:dyDescent="0.25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25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25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25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25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25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40"/>
      <c r="P93" s="4" t="s">
        <v>21</v>
      </c>
    </row>
    <row r="94" spans="1:16" x14ac:dyDescent="0.25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40"/>
    </row>
    <row r="95" spans="1:16" x14ac:dyDescent="0.25">
      <c r="A95" s="11">
        <v>2012</v>
      </c>
      <c r="B95" s="24">
        <v>21110</v>
      </c>
      <c r="C95" s="24">
        <v>18677</v>
      </c>
      <c r="D95" s="41">
        <v>23285</v>
      </c>
      <c r="E95" s="42">
        <v>20414</v>
      </c>
      <c r="F95" s="42">
        <v>20782</v>
      </c>
      <c r="G95" s="42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40"/>
    </row>
    <row r="96" spans="1:16" x14ac:dyDescent="0.25">
      <c r="A96" s="18">
        <v>2013</v>
      </c>
      <c r="B96" s="27">
        <v>12384</v>
      </c>
      <c r="C96" s="27">
        <v>11527</v>
      </c>
      <c r="D96" s="43">
        <v>15960</v>
      </c>
      <c r="E96" s="44">
        <v>15355</v>
      </c>
      <c r="F96" s="44">
        <v>13253</v>
      </c>
      <c r="G96" s="44"/>
      <c r="H96" s="28"/>
      <c r="I96" s="28"/>
      <c r="J96" s="28"/>
      <c r="K96" s="28"/>
      <c r="L96" s="28"/>
      <c r="M96" s="29"/>
      <c r="N96" s="40"/>
    </row>
    <row r="97" spans="1:14" x14ac:dyDescent="0.25">
      <c r="A97" s="18"/>
      <c r="B97" s="27"/>
      <c r="C97" s="27"/>
      <c r="D97" s="43"/>
      <c r="E97" s="44"/>
      <c r="F97" s="44"/>
      <c r="G97" s="44"/>
      <c r="H97" s="28"/>
      <c r="I97" s="28"/>
      <c r="J97" s="28"/>
      <c r="K97" s="28"/>
      <c r="L97" s="28"/>
      <c r="M97" s="29"/>
      <c r="N97" s="40"/>
    </row>
    <row r="98" spans="1:14" x14ac:dyDescent="0.25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40"/>
    </row>
    <row r="99" spans="1:14" x14ac:dyDescent="0.25">
      <c r="N99" s="40"/>
    </row>
    <row r="117" spans="14:48" x14ac:dyDescent="0.25">
      <c r="O117" s="32">
        <v>1</v>
      </c>
      <c r="P117" s="8">
        <v>2</v>
      </c>
      <c r="Q117" s="8">
        <v>3</v>
      </c>
      <c r="R117" s="8">
        <v>4</v>
      </c>
      <c r="S117" s="8">
        <v>5</v>
      </c>
      <c r="T117" s="8">
        <v>6</v>
      </c>
      <c r="U117" s="8">
        <v>7</v>
      </c>
      <c r="V117" s="8">
        <v>8</v>
      </c>
      <c r="W117" s="8">
        <v>9</v>
      </c>
      <c r="X117" s="8">
        <v>10</v>
      </c>
      <c r="Y117" s="8">
        <v>11</v>
      </c>
      <c r="Z117" s="8">
        <v>12</v>
      </c>
      <c r="AA117" s="8">
        <v>13</v>
      </c>
      <c r="AB117" s="8">
        <v>14</v>
      </c>
      <c r="AC117" s="8">
        <v>15</v>
      </c>
      <c r="AD117" s="8">
        <v>16</v>
      </c>
      <c r="AE117" s="8">
        <v>17</v>
      </c>
      <c r="AF117" s="8">
        <v>18</v>
      </c>
      <c r="AG117" s="8">
        <v>19</v>
      </c>
      <c r="AH117" s="8">
        <v>20</v>
      </c>
      <c r="AI117" s="8">
        <v>21</v>
      </c>
      <c r="AJ117" s="8">
        <v>22</v>
      </c>
      <c r="AK117" s="8">
        <v>23</v>
      </c>
      <c r="AL117" s="8">
        <v>24</v>
      </c>
      <c r="AM117" s="8">
        <v>25</v>
      </c>
      <c r="AN117" s="8">
        <v>26</v>
      </c>
      <c r="AO117" s="8">
        <v>27</v>
      </c>
      <c r="AP117" s="8">
        <v>28</v>
      </c>
      <c r="AQ117" s="8">
        <v>29</v>
      </c>
      <c r="AR117" s="8">
        <v>30</v>
      </c>
      <c r="AS117" s="8">
        <v>31</v>
      </c>
      <c r="AT117" s="37" t="s">
        <v>22</v>
      </c>
      <c r="AU117" s="37" t="s">
        <v>23</v>
      </c>
      <c r="AV117" s="10"/>
    </row>
    <row r="118" spans="14:48" x14ac:dyDescent="0.25">
      <c r="N118" t="s">
        <v>1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ref="AT118:AT129" si="0">SUM(O118:AS118)</f>
        <v>0</v>
      </c>
      <c r="AU118" s="35">
        <f>SUM(AT118/31)</f>
        <v>0</v>
      </c>
      <c r="AV118" s="13" t="s">
        <v>1</v>
      </c>
    </row>
    <row r="119" spans="14:48" x14ac:dyDescent="0.25">
      <c r="N119" t="s">
        <v>2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>
        <v>2575</v>
      </c>
      <c r="AC119" s="12">
        <v>2558</v>
      </c>
      <c r="AD119" s="12"/>
      <c r="AE119" s="12">
        <v>2557</v>
      </c>
      <c r="AF119" s="12">
        <v>2551</v>
      </c>
      <c r="AG119" s="12"/>
      <c r="AH119" s="12">
        <v>2551</v>
      </c>
      <c r="AI119" s="12">
        <v>2557</v>
      </c>
      <c r="AJ119" s="12">
        <v>2574</v>
      </c>
      <c r="AK119" s="12">
        <v>2565</v>
      </c>
      <c r="AL119" s="12">
        <v>2604</v>
      </c>
      <c r="AM119" s="12">
        <v>2616</v>
      </c>
      <c r="AN119" s="12">
        <v>2515</v>
      </c>
      <c r="AO119" s="12">
        <v>2509</v>
      </c>
      <c r="AP119" s="12">
        <v>2541</v>
      </c>
      <c r="AQ119" s="12">
        <v>2560</v>
      </c>
      <c r="AR119" s="12"/>
      <c r="AS119" s="12"/>
      <c r="AT119" s="12">
        <f t="shared" si="0"/>
        <v>35833</v>
      </c>
      <c r="AU119" s="35">
        <f>SUM(AT119/14)</f>
        <v>2559.5</v>
      </c>
      <c r="AV119" s="13" t="s">
        <v>2</v>
      </c>
    </row>
    <row r="120" spans="14:48" x14ac:dyDescent="0.25">
      <c r="N120" t="s">
        <v>3</v>
      </c>
      <c r="O120" s="33">
        <v>2581</v>
      </c>
      <c r="P120" s="12">
        <v>2594</v>
      </c>
      <c r="Q120" s="12">
        <v>2587</v>
      </c>
      <c r="R120" s="12"/>
      <c r="S120" s="12">
        <v>2580</v>
      </c>
      <c r="T120" s="12">
        <v>2598</v>
      </c>
      <c r="U120" s="12">
        <v>2611</v>
      </c>
      <c r="V120" s="12">
        <v>2623</v>
      </c>
      <c r="W120" s="12">
        <v>2698</v>
      </c>
      <c r="X120" s="12">
        <v>2723</v>
      </c>
      <c r="Y120" s="12"/>
      <c r="Z120" s="12">
        <v>2639</v>
      </c>
      <c r="AA120" s="12">
        <v>2643</v>
      </c>
      <c r="AB120" s="12">
        <v>2656</v>
      </c>
      <c r="AC120" s="12">
        <v>2673</v>
      </c>
      <c r="AD120" s="12"/>
      <c r="AE120" s="12"/>
      <c r="AF120" s="12"/>
      <c r="AG120" s="12">
        <v>2684</v>
      </c>
      <c r="AH120" s="12">
        <v>2710</v>
      </c>
      <c r="AI120" s="12">
        <v>2728</v>
      </c>
      <c r="AJ120" s="12"/>
      <c r="AK120" s="12">
        <v>2789</v>
      </c>
      <c r="AL120" s="12"/>
      <c r="AM120" s="12"/>
      <c r="AN120" s="12">
        <v>2755</v>
      </c>
      <c r="AO120" s="12">
        <v>2778</v>
      </c>
      <c r="AP120" s="12">
        <v>2797</v>
      </c>
      <c r="AQ120" s="12">
        <v>2791</v>
      </c>
      <c r="AR120" s="12">
        <v>2800</v>
      </c>
      <c r="AS120" s="12">
        <v>2787</v>
      </c>
      <c r="AT120" s="12">
        <f t="shared" si="0"/>
        <v>61825</v>
      </c>
      <c r="AU120" s="35">
        <f>SUM(AT120/23)</f>
        <v>2688.0434782608695</v>
      </c>
      <c r="AV120" s="13" t="s">
        <v>3</v>
      </c>
    </row>
    <row r="121" spans="14:48" x14ac:dyDescent="0.25">
      <c r="N121" t="s">
        <v>4</v>
      </c>
      <c r="O121" s="33"/>
      <c r="P121" s="12"/>
      <c r="Q121" s="12">
        <v>2793</v>
      </c>
      <c r="R121" s="12">
        <v>2792</v>
      </c>
      <c r="S121" s="12"/>
      <c r="T121" s="12"/>
      <c r="U121" s="12"/>
      <c r="V121" s="12"/>
      <c r="W121" s="12">
        <v>2770</v>
      </c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8355</v>
      </c>
      <c r="AU121" s="35">
        <f>SUM(AT121/30)</f>
        <v>278.5</v>
      </c>
      <c r="AV121" s="13" t="s">
        <v>4</v>
      </c>
    </row>
    <row r="122" spans="14:48" x14ac:dyDescent="0.25">
      <c r="N122" t="s">
        <v>5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SUM(AT122/31)</f>
        <v>0</v>
      </c>
      <c r="AV122" s="13" t="s">
        <v>5</v>
      </c>
    </row>
    <row r="123" spans="14:48" x14ac:dyDescent="0.25">
      <c r="N123" t="s">
        <v>6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SUM(AT123/30)</f>
        <v>0</v>
      </c>
      <c r="AV123" s="13" t="s">
        <v>6</v>
      </c>
    </row>
    <row r="124" spans="14:48" x14ac:dyDescent="0.25">
      <c r="N124" t="s">
        <v>7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SUM(AT124/31)</f>
        <v>0</v>
      </c>
      <c r="AV124" s="13" t="s">
        <v>7</v>
      </c>
    </row>
    <row r="125" spans="14:48" x14ac:dyDescent="0.25">
      <c r="N125" t="s">
        <v>8</v>
      </c>
      <c r="O125" s="33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>
        <f t="shared" si="0"/>
        <v>0</v>
      </c>
      <c r="AU125" s="35">
        <f>SUM(AT125/31)</f>
        <v>0</v>
      </c>
      <c r="AV125" s="13" t="s">
        <v>8</v>
      </c>
    </row>
    <row r="126" spans="14:48" x14ac:dyDescent="0.25">
      <c r="N126" t="s">
        <v>9</v>
      </c>
      <c r="O126" s="33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>
        <f t="shared" si="0"/>
        <v>0</v>
      </c>
      <c r="AU126" s="35">
        <f>SUM(AT126/30)</f>
        <v>0</v>
      </c>
      <c r="AV126" s="13" t="s">
        <v>9</v>
      </c>
    </row>
    <row r="127" spans="14:48" x14ac:dyDescent="0.25">
      <c r="N127" t="s">
        <v>10</v>
      </c>
      <c r="O127" s="33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>
        <f t="shared" si="0"/>
        <v>0</v>
      </c>
      <c r="AU127" s="35">
        <f>SUM(AT127/31)</f>
        <v>0</v>
      </c>
      <c r="AV127" s="13" t="s">
        <v>10</v>
      </c>
    </row>
    <row r="128" spans="14:48" x14ac:dyDescent="0.25">
      <c r="N128" t="s">
        <v>11</v>
      </c>
      <c r="O128" s="33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>
        <f t="shared" si="0"/>
        <v>0</v>
      </c>
      <c r="AU128" s="35">
        <f>SUM(AT128/30)</f>
        <v>0</v>
      </c>
      <c r="AV128" s="13" t="s">
        <v>11</v>
      </c>
    </row>
    <row r="129" spans="14:48" x14ac:dyDescent="0.25">
      <c r="N129" t="s">
        <v>0</v>
      </c>
      <c r="O129" s="34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f t="shared" si="0"/>
        <v>0</v>
      </c>
      <c r="AU129" s="36">
        <f>SUM(AT129/31)</f>
        <v>0</v>
      </c>
      <c r="AV129" s="23" t="s">
        <v>0</v>
      </c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2013-06-03T18:50:15Z</dcterms:modified>
</cp:coreProperties>
</file>